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51196F13-6AD0-C1B8-E2B4-A1F9AE17003E}"/>
  <workbookPr filterPrivacy="1" codeName="BuÇalışmaKitabı" defaultThemeVersion="164011"/>
  <bookViews>
    <workbookView xWindow="0" yWindow="0" windowWidth="22260" windowHeight="126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T18" i="1" l="1"/>
  <c r="BT19" i="1"/>
  <c r="BT26" i="1"/>
  <c r="BT27" i="1"/>
  <c r="BS30" i="1"/>
  <c r="BT30" i="1" s="1"/>
  <c r="BS12" i="1"/>
  <c r="BS13" i="1"/>
  <c r="BS14" i="1"/>
  <c r="BT14" i="1" s="1"/>
  <c r="BS15" i="1"/>
  <c r="BT15" i="1" s="1"/>
  <c r="BS16" i="1"/>
  <c r="BT16" i="1" s="1"/>
  <c r="BS17" i="1"/>
  <c r="BT17" i="1" s="1"/>
  <c r="BS18" i="1"/>
  <c r="BS19" i="1"/>
  <c r="BS20" i="1"/>
  <c r="BT20" i="1" s="1"/>
  <c r="BS21" i="1"/>
  <c r="BT21" i="1" s="1"/>
  <c r="BS22" i="1"/>
  <c r="BT22" i="1" s="1"/>
  <c r="BS23" i="1"/>
  <c r="BT23" i="1" s="1"/>
  <c r="BS24" i="1"/>
  <c r="BT24" i="1" s="1"/>
  <c r="BS25" i="1"/>
  <c r="BT25" i="1" s="1"/>
  <c r="BS26" i="1"/>
  <c r="BS27" i="1"/>
  <c r="BS28" i="1"/>
  <c r="BT28" i="1" s="1"/>
  <c r="BS29" i="1"/>
  <c r="BT29" i="1" s="1"/>
  <c r="BS11" i="1"/>
  <c r="BP12" i="1"/>
  <c r="BP13" i="1"/>
  <c r="BP14" i="1"/>
  <c r="BP15" i="1"/>
  <c r="BP16" i="1"/>
  <c r="BP17" i="1"/>
  <c r="BP18" i="1"/>
  <c r="BP19" i="1"/>
  <c r="BP20" i="1"/>
  <c r="BP21" i="1"/>
  <c r="BP22" i="1"/>
  <c r="BP23" i="1"/>
  <c r="BP24" i="1"/>
  <c r="BP25" i="1"/>
  <c r="BP26" i="1"/>
  <c r="BP27" i="1"/>
  <c r="BP28" i="1"/>
  <c r="BP29" i="1"/>
  <c r="BP30" i="1"/>
  <c r="BP11" i="1"/>
  <c r="BO12" i="1"/>
  <c r="BO13" i="1"/>
  <c r="BO14" i="1"/>
  <c r="BO15" i="1"/>
  <c r="BO16" i="1"/>
  <c r="BO17" i="1"/>
  <c r="BO18" i="1"/>
  <c r="BO19" i="1"/>
  <c r="BO20" i="1"/>
  <c r="BO21" i="1"/>
  <c r="BO22" i="1"/>
  <c r="BO23" i="1"/>
  <c r="BO24" i="1"/>
  <c r="BO25" i="1"/>
  <c r="BO26" i="1"/>
  <c r="BO27" i="1"/>
  <c r="BO28" i="1"/>
  <c r="BO29" i="1"/>
  <c r="BO30" i="1"/>
  <c r="BO11" i="1"/>
  <c r="BN12" i="1"/>
  <c r="BN13" i="1"/>
  <c r="BN14" i="1"/>
  <c r="BN15" i="1"/>
  <c r="BN16" i="1"/>
  <c r="BN17" i="1"/>
  <c r="BN18" i="1"/>
  <c r="BN19" i="1"/>
  <c r="BN20" i="1"/>
  <c r="BN21" i="1"/>
  <c r="BN22" i="1"/>
  <c r="BN23" i="1"/>
  <c r="BN24" i="1"/>
  <c r="BN25" i="1"/>
  <c r="BN26" i="1"/>
  <c r="BN27" i="1"/>
  <c r="BN28" i="1"/>
  <c r="BN29" i="1"/>
  <c r="BN11" i="1"/>
  <c r="BM12" i="1"/>
  <c r="BM13" i="1"/>
  <c r="BM14" i="1"/>
  <c r="BM15" i="1"/>
  <c r="BM16" i="1"/>
  <c r="BM17" i="1"/>
  <c r="BM18" i="1"/>
  <c r="BM19" i="1"/>
  <c r="BM20" i="1"/>
  <c r="BM21" i="1"/>
  <c r="BM22" i="1"/>
  <c r="BM23" i="1"/>
  <c r="BM24" i="1"/>
  <c r="BM25" i="1"/>
  <c r="BM26" i="1"/>
  <c r="BM27" i="1"/>
  <c r="BM28" i="1"/>
  <c r="BM29" i="1"/>
  <c r="BM30" i="1"/>
  <c r="BM11" i="1"/>
  <c r="BL12" i="1"/>
  <c r="BL13" i="1"/>
  <c r="BL14" i="1"/>
  <c r="BL15" i="1"/>
  <c r="BL16" i="1"/>
  <c r="BL17" i="1"/>
  <c r="BL18" i="1"/>
  <c r="BL19" i="1"/>
  <c r="BL20" i="1"/>
  <c r="BL21" i="1"/>
  <c r="BL22" i="1"/>
  <c r="BL23" i="1"/>
  <c r="BL24" i="1"/>
  <c r="BL25" i="1"/>
  <c r="BL26" i="1"/>
  <c r="BL27" i="1"/>
  <c r="BL28" i="1"/>
  <c r="BL29" i="1"/>
  <c r="BL30" i="1"/>
  <c r="BL11" i="1"/>
  <c r="BK12" i="1"/>
  <c r="BK13" i="1"/>
  <c r="BK14" i="1"/>
  <c r="BK15" i="1"/>
  <c r="BK16" i="1"/>
  <c r="BK17" i="1"/>
  <c r="BK18" i="1"/>
  <c r="BK19" i="1"/>
  <c r="BK20" i="1"/>
  <c r="BK21" i="1"/>
  <c r="BK22" i="1"/>
  <c r="BK23" i="1"/>
  <c r="BK24" i="1"/>
  <c r="BK25" i="1"/>
  <c r="BK26" i="1"/>
  <c r="BK27" i="1"/>
  <c r="BK28" i="1"/>
  <c r="BK29" i="1"/>
  <c r="BK30" i="1"/>
  <c r="BK11" i="1"/>
  <c r="BJ12" i="1"/>
  <c r="BJ13" i="1"/>
  <c r="BJ14" i="1"/>
  <c r="BJ15" i="1"/>
  <c r="BJ16" i="1"/>
  <c r="BJ17" i="1"/>
  <c r="BJ18" i="1"/>
  <c r="BJ19" i="1"/>
  <c r="BJ20" i="1"/>
  <c r="BJ21" i="1"/>
  <c r="BJ22" i="1"/>
  <c r="BJ23" i="1"/>
  <c r="BJ24" i="1"/>
  <c r="BJ25" i="1"/>
  <c r="BJ26" i="1"/>
  <c r="BJ27" i="1"/>
  <c r="BJ28" i="1"/>
  <c r="BJ29" i="1"/>
  <c r="BJ30" i="1"/>
  <c r="BJ11" i="1"/>
  <c r="BI12" i="1"/>
  <c r="BI13" i="1"/>
  <c r="BI14" i="1"/>
  <c r="BI15" i="1"/>
  <c r="BI16" i="1"/>
  <c r="BI17" i="1"/>
  <c r="BI18" i="1"/>
  <c r="BI19" i="1"/>
  <c r="BI20" i="1"/>
  <c r="BI21" i="1"/>
  <c r="BI22" i="1"/>
  <c r="BI23" i="1"/>
  <c r="BI24" i="1"/>
  <c r="BI25" i="1"/>
  <c r="BI26" i="1"/>
  <c r="BI27" i="1"/>
  <c r="BI28" i="1"/>
  <c r="BI29" i="1"/>
  <c r="BI30" i="1"/>
  <c r="BI31" i="1"/>
  <c r="BI11" i="1"/>
  <c r="BH12" i="1"/>
  <c r="BH13" i="1"/>
  <c r="BH14" i="1"/>
  <c r="BH15" i="1"/>
  <c r="BH16" i="1"/>
  <c r="BH17" i="1"/>
  <c r="BH18" i="1"/>
  <c r="BH19" i="1"/>
  <c r="BH20" i="1"/>
  <c r="BH21" i="1"/>
  <c r="BH22" i="1"/>
  <c r="BH23" i="1"/>
  <c r="BH24" i="1"/>
  <c r="BH25" i="1"/>
  <c r="BH26" i="1"/>
  <c r="BH27" i="1"/>
  <c r="BH28" i="1"/>
  <c r="BH29" i="1"/>
  <c r="BH30" i="1"/>
  <c r="BH11" i="1"/>
  <c r="BG12" i="1"/>
  <c r="BG13" i="1"/>
  <c r="BG14" i="1"/>
  <c r="BG15" i="1"/>
  <c r="BG16" i="1"/>
  <c r="BG17" i="1"/>
  <c r="BG18" i="1"/>
  <c r="BG19" i="1"/>
  <c r="BG20" i="1"/>
  <c r="BG21" i="1"/>
  <c r="BG22" i="1"/>
  <c r="BG23" i="1"/>
  <c r="BG24" i="1"/>
  <c r="BG25" i="1"/>
  <c r="BG26" i="1"/>
  <c r="BG27" i="1"/>
  <c r="BG28" i="1"/>
  <c r="BG29" i="1"/>
  <c r="BG30" i="1"/>
  <c r="BG11" i="1"/>
  <c r="BF12" i="1"/>
  <c r="BF13" i="1"/>
  <c r="BF14" i="1"/>
  <c r="BF15" i="1"/>
  <c r="BF16" i="1"/>
  <c r="BF17" i="1"/>
  <c r="BF18" i="1"/>
  <c r="BF19" i="1"/>
  <c r="BF20" i="1"/>
  <c r="BF21" i="1"/>
  <c r="BF22" i="1"/>
  <c r="BF23" i="1"/>
  <c r="BF24" i="1"/>
  <c r="BF25" i="1"/>
  <c r="BF26" i="1"/>
  <c r="BF27" i="1"/>
  <c r="BF28" i="1"/>
  <c r="BF29" i="1"/>
  <c r="BF30" i="1"/>
  <c r="BF11" i="1"/>
  <c r="BE12" i="1"/>
  <c r="BE13" i="1"/>
  <c r="BE14" i="1"/>
  <c r="BE15" i="1"/>
  <c r="BE16" i="1"/>
  <c r="BE17" i="1"/>
  <c r="BE18" i="1"/>
  <c r="BE19" i="1"/>
  <c r="BE20" i="1"/>
  <c r="BE21" i="1"/>
  <c r="BE22" i="1"/>
  <c r="BE23" i="1"/>
  <c r="BE24" i="1"/>
  <c r="BE25" i="1"/>
  <c r="BE26" i="1"/>
  <c r="BE27" i="1"/>
  <c r="BE28" i="1"/>
  <c r="BE29" i="1"/>
  <c r="BE30" i="1"/>
  <c r="BE11" i="1"/>
  <c r="BD12" i="1"/>
  <c r="BD13" i="1"/>
  <c r="BD14" i="1"/>
  <c r="BD15" i="1"/>
  <c r="BD16" i="1"/>
  <c r="BD17" i="1"/>
  <c r="BD18" i="1"/>
  <c r="BD19" i="1"/>
  <c r="BD20" i="1"/>
  <c r="BD21" i="1"/>
  <c r="BD22" i="1"/>
  <c r="BD23" i="1"/>
  <c r="BD24" i="1"/>
  <c r="BD25" i="1"/>
  <c r="BD26" i="1"/>
  <c r="BD27" i="1"/>
  <c r="BD28" i="1"/>
  <c r="BD29" i="1"/>
  <c r="BD30" i="1"/>
  <c r="BD11" i="1"/>
  <c r="BC12" i="1"/>
  <c r="BC13" i="1"/>
  <c r="BC14" i="1"/>
  <c r="BC15" i="1"/>
  <c r="BC16" i="1"/>
  <c r="BC17" i="1"/>
  <c r="BC18" i="1"/>
  <c r="BC19" i="1"/>
  <c r="BC20" i="1"/>
  <c r="BC21" i="1"/>
  <c r="BC22" i="1"/>
  <c r="BC23" i="1"/>
  <c r="BC24" i="1"/>
  <c r="BC25" i="1"/>
  <c r="BC26" i="1"/>
  <c r="BC27" i="1"/>
  <c r="BC28" i="1"/>
  <c r="BC29" i="1"/>
  <c r="BC30" i="1"/>
  <c r="BC11" i="1"/>
  <c r="BN30" i="1"/>
  <c r="BA12" i="1"/>
  <c r="BB12" i="1"/>
  <c r="BA13" i="1"/>
  <c r="BB13" i="1"/>
  <c r="BA14" i="1"/>
  <c r="BB14" i="1"/>
  <c r="BA15" i="1"/>
  <c r="BB15" i="1"/>
  <c r="BA16" i="1"/>
  <c r="BR16" i="1" s="1"/>
  <c r="BB16" i="1"/>
  <c r="BA17" i="1"/>
  <c r="BR17" i="1" s="1"/>
  <c r="BB17" i="1"/>
  <c r="BA18" i="1"/>
  <c r="BR18" i="1" s="1"/>
  <c r="BB18" i="1"/>
  <c r="BA19" i="1"/>
  <c r="BR19" i="1" s="1"/>
  <c r="BB19" i="1"/>
  <c r="BA20" i="1"/>
  <c r="BR20" i="1" s="1"/>
  <c r="BB20" i="1"/>
  <c r="BA21" i="1"/>
  <c r="BR21" i="1" s="1"/>
  <c r="BB21" i="1"/>
  <c r="BA22" i="1"/>
  <c r="BR22" i="1" s="1"/>
  <c r="BB22" i="1"/>
  <c r="BA23" i="1"/>
  <c r="BR23" i="1" s="1"/>
  <c r="BB23" i="1"/>
  <c r="BA24" i="1"/>
  <c r="BR24" i="1" s="1"/>
  <c r="BB24" i="1"/>
  <c r="BA25" i="1"/>
  <c r="BR25" i="1" s="1"/>
  <c r="BB25" i="1"/>
  <c r="BA26" i="1"/>
  <c r="BR26" i="1" s="1"/>
  <c r="BB26" i="1"/>
  <c r="BA27" i="1"/>
  <c r="BR27" i="1" s="1"/>
  <c r="BB27" i="1"/>
  <c r="BA28" i="1"/>
  <c r="BR28" i="1" s="1"/>
  <c r="BB28" i="1"/>
  <c r="BA29" i="1"/>
  <c r="BR29" i="1" s="1"/>
  <c r="BB29" i="1"/>
  <c r="BA30" i="1"/>
  <c r="BR30" i="1" s="1"/>
  <c r="BB30" i="1"/>
  <c r="BB11" i="1"/>
  <c r="BA11" i="1"/>
  <c r="BR13" i="1" l="1"/>
  <c r="BT13" i="1" s="1"/>
  <c r="BR15" i="1"/>
  <c r="BR14" i="1"/>
  <c r="BR12" i="1"/>
  <c r="BT12" i="1" s="1"/>
  <c r="BR11" i="1"/>
  <c r="BT11" i="1" s="1"/>
  <c r="BU11" i="1" l="1"/>
  <c r="BV11" i="1" s="1"/>
  <c r="B32" i="1" s="1"/>
</calcChain>
</file>

<file path=xl/sharedStrings.xml><?xml version="1.0" encoding="utf-8"?>
<sst xmlns="http://schemas.openxmlformats.org/spreadsheetml/2006/main" count="88" uniqueCount="44">
  <si>
    <t>Name</t>
  </si>
  <si>
    <t>Surname</t>
  </si>
  <si>
    <t>Conceptualization</t>
  </si>
  <si>
    <t>Author number</t>
  </si>
  <si>
    <t>Methodology</t>
  </si>
  <si>
    <t>Software</t>
  </si>
  <si>
    <t>Validation</t>
  </si>
  <si>
    <t>Formal analysis</t>
  </si>
  <si>
    <t>Investigation</t>
  </si>
  <si>
    <t>Resources</t>
  </si>
  <si>
    <t>Data Curation</t>
  </si>
  <si>
    <t>Writing - Original Draft</t>
  </si>
  <si>
    <t>Writing - Review &amp; Editing</t>
  </si>
  <si>
    <t>Visualization</t>
  </si>
  <si>
    <t>Supervision</t>
  </si>
  <si>
    <t>Project administration</t>
  </si>
  <si>
    <t>Funding acquisition</t>
  </si>
  <si>
    <t>CRediT Author Statement</t>
  </si>
  <si>
    <t>CRediT author statement Guideline</t>
  </si>
  <si>
    <t>Term</t>
  </si>
  <si>
    <t>Definition</t>
  </si>
  <si>
    <t>Ideas; formulation or evolution of overarching research goals and aims</t>
  </si>
  <si>
    <t>Development or design of methodology; creation of models</t>
  </si>
  <si>
    <t>Programming, software development; designing computer programs; implementation of the computer code and supporting algorithms</t>
  </si>
  <si>
    <t>Verification, whether as a part of the activity or separate, of the overall replication/ reproducibility of results/experiments and other research outputs</t>
  </si>
  <si>
    <t>Application of statistical, mathematical, computational, or other formal techniques to analyze or synthesize study data</t>
  </si>
  <si>
    <t>Management activities to annotate (produce metadata), scrub data and maintain research data  for initial use and later reuse</t>
  </si>
  <si>
    <t>Preparation, creation and/or presentation of the published work, specifically writing the initial draft (including substantive translation)</t>
  </si>
  <si>
    <t>Preparation, creation and/or presentation of the published work by those from the original research group, specifically critical review, commentary or revision</t>
  </si>
  <si>
    <t>Preparation, creation and/or presentation of the published work, specifically visualization/ data presentation</t>
  </si>
  <si>
    <t>Oversight and leadership responsibility for the research activity planning and execution, including mentorship external to the core team</t>
  </si>
  <si>
    <t>Management and coordination responsibility for the research activity planning and execution</t>
  </si>
  <si>
    <t>Acquisition of the financial support for the project leading to this publication</t>
  </si>
  <si>
    <t>COMBINE</t>
  </si>
  <si>
    <t>VALIDATE</t>
  </si>
  <si>
    <t>RESULT</t>
  </si>
  <si>
    <t>TOTAL</t>
  </si>
  <si>
    <t>As the corresponding author, I confirm that all authors and their contributions to the study are accurate.</t>
  </si>
  <si>
    <t>Corresponding Author Name:</t>
  </si>
  <si>
    <r>
      <t xml:space="preserve">Author Contribution Sheet Form by Journal of Endodontics and Restorative Dentistry is marked with </t>
    </r>
    <r>
      <rPr>
        <b/>
        <sz val="11"/>
        <color rgb="FFFF0000"/>
        <rFont val="Calibri"/>
        <family val="2"/>
        <charset val="162"/>
        <scheme val="minor"/>
      </rPr>
      <t xml:space="preserve">CC0 1.0 Universal. </t>
    </r>
    <r>
      <rPr>
        <b/>
        <sz val="11"/>
        <color theme="1"/>
        <rFont val="Calibri"/>
        <family val="2"/>
        <charset val="162"/>
        <scheme val="minor"/>
      </rPr>
      <t>It is not allowed this form to be copied without permission.</t>
    </r>
  </si>
  <si>
    <t>Copyright of the Form</t>
  </si>
  <si>
    <t>Conducting a research and investigation process, specifically performing the experiments, or data/evidence collection</t>
  </si>
  <si>
    <t>Provision of study materials, reagents, materials, patients, laboratory samples, animals, instrumentation, computing resources, or other analysis tools</t>
  </si>
  <si>
    <t xml:space="preserve">Please use this button to convert to pdf: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</si>
</sst>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sz val="11"/>
      <color rgb="FF006100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36"/>
      <color theme="1"/>
      <name val="Calibri"/>
      <family val="2"/>
      <charset val="162"/>
      <scheme val="minor"/>
    </font>
    <font>
      <sz val="12"/>
      <color rgb="FF000118"/>
      <name val="Nunito Sans"/>
    </font>
    <font>
      <sz val="9"/>
      <color theme="1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8"/>
      <color rgb="FF000000"/>
      <name val="Segoe UI"/>
      <family val="2"/>
      <charset val="162"/>
    </font>
    <font>
      <sz val="11"/>
      <color rgb="FF9C6500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333F50"/>
        <bgColor indexed="64"/>
      </patternFill>
    </fill>
    <fill>
      <patternFill patternType="solid">
        <fgColor rgb="FFFFEB9C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2" borderId="0" applyNumberFormat="0" applyBorder="0" applyAlignment="0" applyProtection="0"/>
    <xf numFmtId="0" fontId="9" fillId="4" borderId="0" applyNumberFormat="0" applyBorder="0" applyAlignment="0" applyProtection="0"/>
    <xf numFmtId="0" fontId="19" fillId="6" borderId="0" applyNumberFormat="0" applyBorder="0" applyAlignment="0" applyProtection="0"/>
  </cellStyleXfs>
  <cellXfs count="77">
    <xf numFmtId="0" fontId="0" fillId="0" borderId="0" xfId="0"/>
    <xf numFmtId="0" fontId="6" fillId="3" borderId="0" xfId="1" applyFill="1"/>
    <xf numFmtId="0" fontId="5" fillId="3" borderId="0" xfId="1" applyFont="1" applyFill="1"/>
    <xf numFmtId="0" fontId="7" fillId="3" borderId="1" xfId="1" applyFont="1" applyFill="1" applyBorder="1" applyAlignment="1">
      <alignment horizontal="center" vertical="center" textRotation="90"/>
    </xf>
    <xf numFmtId="0" fontId="7" fillId="3" borderId="1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/>
    </xf>
    <xf numFmtId="0" fontId="6" fillId="3" borderId="1" xfId="1" applyFill="1" applyBorder="1" applyAlignment="1"/>
    <xf numFmtId="0" fontId="7" fillId="3" borderId="1" xfId="1" applyFont="1" applyFill="1" applyBorder="1" applyAlignment="1">
      <alignment vertical="center" textRotation="90"/>
    </xf>
    <xf numFmtId="0" fontId="0" fillId="0" borderId="0" xfId="0" applyBorder="1"/>
    <xf numFmtId="0" fontId="6" fillId="3" borderId="0" xfId="1" applyFill="1" applyBorder="1"/>
    <xf numFmtId="0" fontId="7" fillId="3" borderId="2" xfId="1" applyFont="1" applyFill="1" applyBorder="1" applyAlignment="1">
      <alignment horizontal="center" vertical="center" textRotation="90"/>
    </xf>
    <xf numFmtId="0" fontId="4" fillId="3" borderId="1" xfId="1" applyFont="1" applyFill="1" applyBorder="1"/>
    <xf numFmtId="0" fontId="4" fillId="3" borderId="0" xfId="1" applyFont="1" applyFill="1" applyBorder="1"/>
    <xf numFmtId="0" fontId="5" fillId="3" borderId="0" xfId="1" applyFont="1" applyFill="1" applyBorder="1"/>
    <xf numFmtId="0" fontId="11" fillId="3" borderId="1" xfId="1" applyFont="1" applyFill="1" applyBorder="1" applyAlignment="1"/>
    <xf numFmtId="0" fontId="9" fillId="5" borderId="0" xfId="2" applyFill="1"/>
    <xf numFmtId="0" fontId="6" fillId="5" borderId="0" xfId="1" applyFill="1"/>
    <xf numFmtId="0" fontId="5" fillId="5" borderId="0" xfId="1" applyFont="1" applyFill="1"/>
    <xf numFmtId="0" fontId="7" fillId="3" borderId="1" xfId="1" applyFont="1" applyFill="1" applyBorder="1" applyAlignment="1">
      <alignment horizontal="center"/>
    </xf>
    <xf numFmtId="0" fontId="3" fillId="3" borderId="12" xfId="1" applyFont="1" applyFill="1" applyBorder="1" applyAlignment="1">
      <alignment horizontal="center"/>
    </xf>
    <xf numFmtId="0" fontId="2" fillId="3" borderId="13" xfId="1" applyFont="1" applyFill="1" applyBorder="1" applyAlignment="1">
      <alignment horizontal="center"/>
    </xf>
    <xf numFmtId="0" fontId="2" fillId="3" borderId="13" xfId="1" applyFont="1" applyFill="1" applyBorder="1" applyAlignment="1">
      <alignment horizontal="center" vertical="center"/>
    </xf>
    <xf numFmtId="0" fontId="2" fillId="3" borderId="14" xfId="1" applyFont="1" applyFill="1" applyBorder="1" applyAlignment="1">
      <alignment horizontal="center" vertical="center"/>
    </xf>
    <xf numFmtId="0" fontId="2" fillId="3" borderId="3" xfId="1" applyFont="1" applyFill="1" applyBorder="1"/>
    <xf numFmtId="0" fontId="2" fillId="3" borderId="1" xfId="1" applyFont="1" applyFill="1" applyBorder="1"/>
    <xf numFmtId="0" fontId="6" fillId="3" borderId="1" xfId="1" applyFill="1" applyBorder="1" applyAlignment="1">
      <alignment horizontal="center" vertical="center"/>
    </xf>
    <xf numFmtId="0" fontId="13" fillId="0" borderId="0" xfId="0" applyFont="1"/>
    <xf numFmtId="0" fontId="11" fillId="3" borderId="1" xfId="1" applyFont="1" applyFill="1" applyBorder="1"/>
    <xf numFmtId="0" fontId="15" fillId="3" borderId="1" xfId="1" applyFont="1" applyFill="1" applyBorder="1" applyAlignment="1">
      <alignment horizontal="center"/>
    </xf>
    <xf numFmtId="0" fontId="11" fillId="3" borderId="0" xfId="1" applyFont="1" applyFill="1" applyAlignment="1">
      <alignment horizontal="right" vertical="center" wrapText="1"/>
    </xf>
    <xf numFmtId="0" fontId="14" fillId="3" borderId="0" xfId="1" applyFont="1" applyFill="1" applyBorder="1" applyAlignment="1">
      <alignment vertical="center"/>
    </xf>
    <xf numFmtId="0" fontId="7" fillId="3" borderId="0" xfId="1" applyFont="1" applyFill="1" applyBorder="1" applyAlignment="1">
      <alignment vertical="center" wrapText="1"/>
    </xf>
    <xf numFmtId="0" fontId="7" fillId="6" borderId="2" xfId="3" applyFont="1" applyBorder="1" applyAlignment="1"/>
    <xf numFmtId="0" fontId="6" fillId="3" borderId="2" xfId="1" applyFill="1" applyBorder="1" applyAlignment="1"/>
    <xf numFmtId="0" fontId="7" fillId="6" borderId="7" xfId="3" applyFont="1" applyBorder="1" applyAlignment="1"/>
    <xf numFmtId="0" fontId="16" fillId="3" borderId="6" xfId="1" applyFont="1" applyFill="1" applyBorder="1" applyAlignment="1">
      <alignment horizontal="center" vertical="center" wrapText="1"/>
    </xf>
    <xf numFmtId="0" fontId="17" fillId="3" borderId="0" xfId="1" applyFont="1" applyFill="1" applyBorder="1" applyAlignment="1">
      <alignment horizontal="center" vertical="center"/>
    </xf>
    <xf numFmtId="0" fontId="14" fillId="3" borderId="5" xfId="1" applyFont="1" applyFill="1" applyBorder="1" applyAlignment="1">
      <alignment horizontal="center" vertical="center"/>
    </xf>
    <xf numFmtId="0" fontId="14" fillId="3" borderId="6" xfId="1" applyFont="1" applyFill="1" applyBorder="1" applyAlignment="1">
      <alignment horizontal="center" vertical="center"/>
    </xf>
    <xf numFmtId="0" fontId="14" fillId="3" borderId="7" xfId="1" applyFont="1" applyFill="1" applyBorder="1" applyAlignment="1">
      <alignment horizontal="center" vertical="center"/>
    </xf>
    <xf numFmtId="0" fontId="14" fillId="3" borderId="10" xfId="1" applyFont="1" applyFill="1" applyBorder="1" applyAlignment="1">
      <alignment horizontal="center" vertical="center"/>
    </xf>
    <xf numFmtId="0" fontId="14" fillId="3" borderId="4" xfId="1" applyFont="1" applyFill="1" applyBorder="1" applyAlignment="1">
      <alignment horizontal="center" vertical="center"/>
    </xf>
    <xf numFmtId="0" fontId="14" fillId="3" borderId="11" xfId="1" applyFont="1" applyFill="1" applyBorder="1" applyAlignment="1">
      <alignment horizontal="center" vertical="center"/>
    </xf>
    <xf numFmtId="0" fontId="2" fillId="3" borderId="8" xfId="1" applyFont="1" applyFill="1" applyBorder="1" applyAlignment="1"/>
    <xf numFmtId="0" fontId="2" fillId="3" borderId="0" xfId="1" applyFont="1" applyFill="1" applyBorder="1" applyAlignment="1"/>
    <xf numFmtId="0" fontId="2" fillId="3" borderId="9" xfId="1" applyFont="1" applyFill="1" applyBorder="1" applyAlignment="1"/>
    <xf numFmtId="0" fontId="2" fillId="3" borderId="10" xfId="1" applyFont="1" applyFill="1" applyBorder="1" applyAlignment="1"/>
    <xf numFmtId="0" fontId="2" fillId="3" borderId="4" xfId="1" applyFont="1" applyFill="1" applyBorder="1" applyAlignment="1"/>
    <xf numFmtId="0" fontId="2" fillId="3" borderId="11" xfId="1" applyFont="1" applyFill="1" applyBorder="1" applyAlignment="1"/>
    <xf numFmtId="0" fontId="14" fillId="3" borderId="5" xfId="1" applyFont="1" applyFill="1" applyBorder="1" applyAlignment="1">
      <alignment horizontal="left" vertical="top" wrapText="1"/>
    </xf>
    <xf numFmtId="0" fontId="14" fillId="3" borderId="6" xfId="1" applyFont="1" applyFill="1" applyBorder="1" applyAlignment="1">
      <alignment horizontal="left" vertical="top" wrapText="1"/>
    </xf>
    <xf numFmtId="0" fontId="14" fillId="3" borderId="7" xfId="1" applyFont="1" applyFill="1" applyBorder="1" applyAlignment="1">
      <alignment horizontal="left" vertical="top" wrapText="1"/>
    </xf>
    <xf numFmtId="0" fontId="14" fillId="3" borderId="8" xfId="1" applyFont="1" applyFill="1" applyBorder="1" applyAlignment="1">
      <alignment horizontal="left" vertical="top" wrapText="1"/>
    </xf>
    <xf numFmtId="0" fontId="14" fillId="3" borderId="0" xfId="1" applyFont="1" applyFill="1" applyBorder="1" applyAlignment="1">
      <alignment horizontal="left" vertical="top" wrapText="1"/>
    </xf>
    <xf numFmtId="0" fontId="14" fillId="3" borderId="9" xfId="1" applyFont="1" applyFill="1" applyBorder="1" applyAlignment="1">
      <alignment horizontal="left" vertical="top" wrapText="1"/>
    </xf>
    <xf numFmtId="0" fontId="7" fillId="3" borderId="5" xfId="1" applyFont="1" applyFill="1" applyBorder="1" applyAlignment="1">
      <alignment horizontal="center" vertical="center" wrapText="1"/>
    </xf>
    <xf numFmtId="0" fontId="7" fillId="3" borderId="6" xfId="1" applyFont="1" applyFill="1" applyBorder="1" applyAlignment="1">
      <alignment horizontal="center" vertical="center" wrapText="1"/>
    </xf>
    <xf numFmtId="0" fontId="7" fillId="3" borderId="7" xfId="1" applyFont="1" applyFill="1" applyBorder="1" applyAlignment="1">
      <alignment horizontal="center" vertical="center" wrapText="1"/>
    </xf>
    <xf numFmtId="0" fontId="7" fillId="3" borderId="8" xfId="1" applyFont="1" applyFill="1" applyBorder="1" applyAlignment="1">
      <alignment horizontal="center" vertical="center" wrapText="1"/>
    </xf>
    <xf numFmtId="0" fontId="7" fillId="3" borderId="0" xfId="1" applyFont="1" applyFill="1" applyBorder="1" applyAlignment="1">
      <alignment horizontal="center" vertical="center" wrapText="1"/>
    </xf>
    <xf numFmtId="0" fontId="7" fillId="3" borderId="9" xfId="1" applyFont="1" applyFill="1" applyBorder="1" applyAlignment="1">
      <alignment horizontal="center" vertical="center" wrapText="1"/>
    </xf>
    <xf numFmtId="0" fontId="7" fillId="3" borderId="10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 wrapText="1"/>
    </xf>
    <xf numFmtId="0" fontId="7" fillId="3" borderId="11" xfId="1" applyFont="1" applyFill="1" applyBorder="1" applyAlignment="1">
      <alignment horizontal="center" vertical="center" wrapText="1"/>
    </xf>
    <xf numFmtId="0" fontId="10" fillId="3" borderId="0" xfId="1" applyFont="1" applyFill="1" applyAlignment="1">
      <alignment horizontal="center"/>
    </xf>
    <xf numFmtId="0" fontId="10" fillId="3" borderId="4" xfId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 vertical="center"/>
    </xf>
    <xf numFmtId="0" fontId="12" fillId="3" borderId="15" xfId="1" applyFont="1" applyFill="1" applyBorder="1" applyAlignment="1">
      <alignment horizontal="center" vertical="center"/>
    </xf>
    <xf numFmtId="0" fontId="12" fillId="3" borderId="3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/>
    </xf>
    <xf numFmtId="0" fontId="2" fillId="3" borderId="5" xfId="1" applyFont="1" applyFill="1" applyBorder="1" applyAlignment="1"/>
    <xf numFmtId="0" fontId="2" fillId="3" borderId="6" xfId="1" applyFont="1" applyFill="1" applyBorder="1" applyAlignment="1"/>
    <xf numFmtId="0" fontId="2" fillId="3" borderId="7" xfId="1" applyFont="1" applyFill="1" applyBorder="1" applyAlignment="1"/>
    <xf numFmtId="0" fontId="2" fillId="3" borderId="8" xfId="1" applyFont="1" applyFill="1" applyBorder="1" applyAlignment="1">
      <alignment wrapText="1"/>
    </xf>
    <xf numFmtId="0" fontId="2" fillId="3" borderId="0" xfId="1" applyFont="1" applyFill="1" applyBorder="1" applyAlignment="1">
      <alignment wrapText="1"/>
    </xf>
    <xf numFmtId="0" fontId="2" fillId="3" borderId="9" xfId="1" applyFont="1" applyFill="1" applyBorder="1" applyAlignment="1">
      <alignment wrapText="1"/>
    </xf>
    <xf numFmtId="0" fontId="1" fillId="3" borderId="8" xfId="1" applyFont="1" applyFill="1" applyBorder="1" applyAlignment="1"/>
  </cellXfs>
  <cellStyles count="4">
    <cellStyle name="İyi" xfId="2" builtinId="26"/>
    <cellStyle name="Kötü" xfId="1" builtinId="27"/>
    <cellStyle name="Normal" xfId="0" builtinId="0"/>
    <cellStyle name="Nötr" xfId="3" builtinId="28"/>
  </cellStyles>
  <dxfs count="0"/>
  <tableStyles count="0" defaultTableStyle="TableStyleMedium2" defaultPivotStyle="PivotStyleLight16"/>
  <colors>
    <mruColors>
      <color rgb="FF333F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CheckBox" fmlaLink="$AK$20" lockText="1" noThreeD="1"/>
</file>

<file path=xl/ctrlProps/ctrlProp100.xml><?xml version="1.0" encoding="utf-8"?>
<formControlPr xmlns="http://schemas.microsoft.com/office/spreadsheetml/2009/9/main" objectType="CheckBox" fmlaLink="$AO$30" lockText="1" noThreeD="1"/>
</file>

<file path=xl/ctrlProps/ctrlProp101.xml><?xml version="1.0" encoding="utf-8"?>
<formControlPr xmlns="http://schemas.microsoft.com/office/spreadsheetml/2009/9/main" objectType="CheckBox" fmlaLink="$AO$11" lockText="1" noThreeD="1"/>
</file>

<file path=xl/ctrlProps/ctrlProp102.xml><?xml version="1.0" encoding="utf-8"?>
<formControlPr xmlns="http://schemas.microsoft.com/office/spreadsheetml/2009/9/main" objectType="CheckBox" fmlaLink="$AP$12" lockText="1" noThreeD="1"/>
</file>

<file path=xl/ctrlProps/ctrlProp103.xml><?xml version="1.0" encoding="utf-8"?>
<formControlPr xmlns="http://schemas.microsoft.com/office/spreadsheetml/2009/9/main" objectType="CheckBox" fmlaLink="$AP$13" lockText="1" noThreeD="1"/>
</file>

<file path=xl/ctrlProps/ctrlProp104.xml><?xml version="1.0" encoding="utf-8"?>
<formControlPr xmlns="http://schemas.microsoft.com/office/spreadsheetml/2009/9/main" objectType="CheckBox" fmlaLink="$AP$14" lockText="1" noThreeD="1"/>
</file>

<file path=xl/ctrlProps/ctrlProp105.xml><?xml version="1.0" encoding="utf-8"?>
<formControlPr xmlns="http://schemas.microsoft.com/office/spreadsheetml/2009/9/main" objectType="CheckBox" fmlaLink="$AP$15" lockText="1" noThreeD="1"/>
</file>

<file path=xl/ctrlProps/ctrlProp106.xml><?xml version="1.0" encoding="utf-8"?>
<formControlPr xmlns="http://schemas.microsoft.com/office/spreadsheetml/2009/9/main" objectType="CheckBox" fmlaLink="$AP$16" lockText="1" noThreeD="1"/>
</file>

<file path=xl/ctrlProps/ctrlProp107.xml><?xml version="1.0" encoding="utf-8"?>
<formControlPr xmlns="http://schemas.microsoft.com/office/spreadsheetml/2009/9/main" objectType="CheckBox" fmlaLink="$AP$17" lockText="1" noThreeD="1"/>
</file>

<file path=xl/ctrlProps/ctrlProp108.xml><?xml version="1.0" encoding="utf-8"?>
<formControlPr xmlns="http://schemas.microsoft.com/office/spreadsheetml/2009/9/main" objectType="CheckBox" fmlaLink="$AP$18" lockText="1" noThreeD="1"/>
</file>

<file path=xl/ctrlProps/ctrlProp109.xml><?xml version="1.0" encoding="utf-8"?>
<formControlPr xmlns="http://schemas.microsoft.com/office/spreadsheetml/2009/9/main" objectType="CheckBox" fmlaLink="$AP$19" lockText="1" noThreeD="1"/>
</file>

<file path=xl/ctrlProps/ctrlProp11.xml><?xml version="1.0" encoding="utf-8"?>
<formControlPr xmlns="http://schemas.microsoft.com/office/spreadsheetml/2009/9/main" objectType="CheckBox" fmlaLink="$AK$21" lockText="1" noThreeD="1"/>
</file>

<file path=xl/ctrlProps/ctrlProp110.xml><?xml version="1.0" encoding="utf-8"?>
<formControlPr xmlns="http://schemas.microsoft.com/office/spreadsheetml/2009/9/main" objectType="CheckBox" fmlaLink="$AP$20" lockText="1" noThreeD="1"/>
</file>

<file path=xl/ctrlProps/ctrlProp111.xml><?xml version="1.0" encoding="utf-8"?>
<formControlPr xmlns="http://schemas.microsoft.com/office/spreadsheetml/2009/9/main" objectType="CheckBox" fmlaLink="$AP$21" lockText="1" noThreeD="1"/>
</file>

<file path=xl/ctrlProps/ctrlProp112.xml><?xml version="1.0" encoding="utf-8"?>
<formControlPr xmlns="http://schemas.microsoft.com/office/spreadsheetml/2009/9/main" objectType="CheckBox" fmlaLink="$AP$22" lockText="1" noThreeD="1"/>
</file>

<file path=xl/ctrlProps/ctrlProp113.xml><?xml version="1.0" encoding="utf-8"?>
<formControlPr xmlns="http://schemas.microsoft.com/office/spreadsheetml/2009/9/main" objectType="CheckBox" fmlaLink="$AP$23" lockText="1" noThreeD="1"/>
</file>

<file path=xl/ctrlProps/ctrlProp114.xml><?xml version="1.0" encoding="utf-8"?>
<formControlPr xmlns="http://schemas.microsoft.com/office/spreadsheetml/2009/9/main" objectType="CheckBox" fmlaLink="$AP$24" lockText="1" noThreeD="1"/>
</file>

<file path=xl/ctrlProps/ctrlProp115.xml><?xml version="1.0" encoding="utf-8"?>
<formControlPr xmlns="http://schemas.microsoft.com/office/spreadsheetml/2009/9/main" objectType="CheckBox" fmlaLink="$AP$25" lockText="1" noThreeD="1"/>
</file>

<file path=xl/ctrlProps/ctrlProp116.xml><?xml version="1.0" encoding="utf-8"?>
<formControlPr xmlns="http://schemas.microsoft.com/office/spreadsheetml/2009/9/main" objectType="CheckBox" fmlaLink="$AP$26" lockText="1" noThreeD="1"/>
</file>

<file path=xl/ctrlProps/ctrlProp117.xml><?xml version="1.0" encoding="utf-8"?>
<formControlPr xmlns="http://schemas.microsoft.com/office/spreadsheetml/2009/9/main" objectType="CheckBox" fmlaLink="$AP$27" lockText="1" noThreeD="1"/>
</file>

<file path=xl/ctrlProps/ctrlProp118.xml><?xml version="1.0" encoding="utf-8"?>
<formControlPr xmlns="http://schemas.microsoft.com/office/spreadsheetml/2009/9/main" objectType="CheckBox" fmlaLink="$AP$28" lockText="1" noThreeD="1"/>
</file>

<file path=xl/ctrlProps/ctrlProp119.xml><?xml version="1.0" encoding="utf-8"?>
<formControlPr xmlns="http://schemas.microsoft.com/office/spreadsheetml/2009/9/main" objectType="CheckBox" fmlaLink="$AP$29" lockText="1" noThreeD="1"/>
</file>

<file path=xl/ctrlProps/ctrlProp12.xml><?xml version="1.0" encoding="utf-8"?>
<formControlPr xmlns="http://schemas.microsoft.com/office/spreadsheetml/2009/9/main" objectType="CheckBox" fmlaLink="$AK$22" lockText="1" noThreeD="1"/>
</file>

<file path=xl/ctrlProps/ctrlProp120.xml><?xml version="1.0" encoding="utf-8"?>
<formControlPr xmlns="http://schemas.microsoft.com/office/spreadsheetml/2009/9/main" objectType="CheckBox" fmlaLink="$AP$30" lockText="1" noThreeD="1"/>
</file>

<file path=xl/ctrlProps/ctrlProp121.xml><?xml version="1.0" encoding="utf-8"?>
<formControlPr xmlns="http://schemas.microsoft.com/office/spreadsheetml/2009/9/main" objectType="CheckBox" fmlaLink="$AP$11" lockText="1" noThreeD="1"/>
</file>

<file path=xl/ctrlProps/ctrlProp122.xml><?xml version="1.0" encoding="utf-8"?>
<formControlPr xmlns="http://schemas.microsoft.com/office/spreadsheetml/2009/9/main" objectType="CheckBox" fmlaLink="$AQ$12" lockText="1" noThreeD="1"/>
</file>

<file path=xl/ctrlProps/ctrlProp123.xml><?xml version="1.0" encoding="utf-8"?>
<formControlPr xmlns="http://schemas.microsoft.com/office/spreadsheetml/2009/9/main" objectType="CheckBox" fmlaLink="$AQ$13" lockText="1" noThreeD="1"/>
</file>

<file path=xl/ctrlProps/ctrlProp124.xml><?xml version="1.0" encoding="utf-8"?>
<formControlPr xmlns="http://schemas.microsoft.com/office/spreadsheetml/2009/9/main" objectType="CheckBox" fmlaLink="$AQ$14" lockText="1" noThreeD="1"/>
</file>

<file path=xl/ctrlProps/ctrlProp125.xml><?xml version="1.0" encoding="utf-8"?>
<formControlPr xmlns="http://schemas.microsoft.com/office/spreadsheetml/2009/9/main" objectType="CheckBox" fmlaLink="$AQ$15" lockText="1" noThreeD="1"/>
</file>

<file path=xl/ctrlProps/ctrlProp126.xml><?xml version="1.0" encoding="utf-8"?>
<formControlPr xmlns="http://schemas.microsoft.com/office/spreadsheetml/2009/9/main" objectType="CheckBox" fmlaLink="$AQ$16" lockText="1" noThreeD="1"/>
</file>

<file path=xl/ctrlProps/ctrlProp127.xml><?xml version="1.0" encoding="utf-8"?>
<formControlPr xmlns="http://schemas.microsoft.com/office/spreadsheetml/2009/9/main" objectType="CheckBox" fmlaLink="$AQ$17" lockText="1" noThreeD="1"/>
</file>

<file path=xl/ctrlProps/ctrlProp128.xml><?xml version="1.0" encoding="utf-8"?>
<formControlPr xmlns="http://schemas.microsoft.com/office/spreadsheetml/2009/9/main" objectType="CheckBox" fmlaLink="$AQ$18" lockText="1" noThreeD="1"/>
</file>

<file path=xl/ctrlProps/ctrlProp129.xml><?xml version="1.0" encoding="utf-8"?>
<formControlPr xmlns="http://schemas.microsoft.com/office/spreadsheetml/2009/9/main" objectType="CheckBox" fmlaLink="$AQ$19" lockText="1" noThreeD="1"/>
</file>

<file path=xl/ctrlProps/ctrlProp13.xml><?xml version="1.0" encoding="utf-8"?>
<formControlPr xmlns="http://schemas.microsoft.com/office/spreadsheetml/2009/9/main" objectType="CheckBox" fmlaLink="$AK$23" lockText="1" noThreeD="1"/>
</file>

<file path=xl/ctrlProps/ctrlProp130.xml><?xml version="1.0" encoding="utf-8"?>
<formControlPr xmlns="http://schemas.microsoft.com/office/spreadsheetml/2009/9/main" objectType="CheckBox" fmlaLink="$AQ$20" lockText="1" noThreeD="1"/>
</file>

<file path=xl/ctrlProps/ctrlProp131.xml><?xml version="1.0" encoding="utf-8"?>
<formControlPr xmlns="http://schemas.microsoft.com/office/spreadsheetml/2009/9/main" objectType="CheckBox" fmlaLink="$AQ$21" lockText="1" noThreeD="1"/>
</file>

<file path=xl/ctrlProps/ctrlProp132.xml><?xml version="1.0" encoding="utf-8"?>
<formControlPr xmlns="http://schemas.microsoft.com/office/spreadsheetml/2009/9/main" objectType="CheckBox" fmlaLink="$AQ$22" lockText="1" noThreeD="1"/>
</file>

<file path=xl/ctrlProps/ctrlProp133.xml><?xml version="1.0" encoding="utf-8"?>
<formControlPr xmlns="http://schemas.microsoft.com/office/spreadsheetml/2009/9/main" objectType="CheckBox" fmlaLink="$AQ$23" lockText="1" noThreeD="1"/>
</file>

<file path=xl/ctrlProps/ctrlProp134.xml><?xml version="1.0" encoding="utf-8"?>
<formControlPr xmlns="http://schemas.microsoft.com/office/spreadsheetml/2009/9/main" objectType="CheckBox" fmlaLink="$AQ$24" lockText="1" noThreeD="1"/>
</file>

<file path=xl/ctrlProps/ctrlProp135.xml><?xml version="1.0" encoding="utf-8"?>
<formControlPr xmlns="http://schemas.microsoft.com/office/spreadsheetml/2009/9/main" objectType="CheckBox" fmlaLink="$AQ$25" lockText="1" noThreeD="1"/>
</file>

<file path=xl/ctrlProps/ctrlProp136.xml><?xml version="1.0" encoding="utf-8"?>
<formControlPr xmlns="http://schemas.microsoft.com/office/spreadsheetml/2009/9/main" objectType="CheckBox" fmlaLink="$AQ$26" lockText="1" noThreeD="1"/>
</file>

<file path=xl/ctrlProps/ctrlProp137.xml><?xml version="1.0" encoding="utf-8"?>
<formControlPr xmlns="http://schemas.microsoft.com/office/spreadsheetml/2009/9/main" objectType="CheckBox" fmlaLink="$AQ$27" lockText="1" noThreeD="1"/>
</file>

<file path=xl/ctrlProps/ctrlProp138.xml><?xml version="1.0" encoding="utf-8"?>
<formControlPr xmlns="http://schemas.microsoft.com/office/spreadsheetml/2009/9/main" objectType="CheckBox" fmlaLink="$AQ$28" lockText="1" noThreeD="1"/>
</file>

<file path=xl/ctrlProps/ctrlProp139.xml><?xml version="1.0" encoding="utf-8"?>
<formControlPr xmlns="http://schemas.microsoft.com/office/spreadsheetml/2009/9/main" objectType="CheckBox" fmlaLink="$AQ$29" lockText="1" noThreeD="1"/>
</file>

<file path=xl/ctrlProps/ctrlProp14.xml><?xml version="1.0" encoding="utf-8"?>
<formControlPr xmlns="http://schemas.microsoft.com/office/spreadsheetml/2009/9/main" objectType="CheckBox" fmlaLink="$AK$24" lockText="1" noThreeD="1"/>
</file>

<file path=xl/ctrlProps/ctrlProp140.xml><?xml version="1.0" encoding="utf-8"?>
<formControlPr xmlns="http://schemas.microsoft.com/office/spreadsheetml/2009/9/main" objectType="CheckBox" fmlaLink="$AQ$30" lockText="1" noThreeD="1"/>
</file>

<file path=xl/ctrlProps/ctrlProp141.xml><?xml version="1.0" encoding="utf-8"?>
<formControlPr xmlns="http://schemas.microsoft.com/office/spreadsheetml/2009/9/main" objectType="CheckBox" fmlaLink="$AQ$11" lockText="1" noThreeD="1"/>
</file>

<file path=xl/ctrlProps/ctrlProp142.xml><?xml version="1.0" encoding="utf-8"?>
<formControlPr xmlns="http://schemas.microsoft.com/office/spreadsheetml/2009/9/main" objectType="CheckBox" fmlaLink="$AR$12" lockText="1" noThreeD="1"/>
</file>

<file path=xl/ctrlProps/ctrlProp143.xml><?xml version="1.0" encoding="utf-8"?>
<formControlPr xmlns="http://schemas.microsoft.com/office/spreadsheetml/2009/9/main" objectType="CheckBox" fmlaLink="$AR$13" lockText="1" noThreeD="1"/>
</file>

<file path=xl/ctrlProps/ctrlProp144.xml><?xml version="1.0" encoding="utf-8"?>
<formControlPr xmlns="http://schemas.microsoft.com/office/spreadsheetml/2009/9/main" objectType="CheckBox" fmlaLink="$AR$14" lockText="1" noThreeD="1"/>
</file>

<file path=xl/ctrlProps/ctrlProp145.xml><?xml version="1.0" encoding="utf-8"?>
<formControlPr xmlns="http://schemas.microsoft.com/office/spreadsheetml/2009/9/main" objectType="CheckBox" fmlaLink="$AR$15" lockText="1" noThreeD="1"/>
</file>

<file path=xl/ctrlProps/ctrlProp146.xml><?xml version="1.0" encoding="utf-8"?>
<formControlPr xmlns="http://schemas.microsoft.com/office/spreadsheetml/2009/9/main" objectType="CheckBox" fmlaLink="$AR$16" lockText="1" noThreeD="1"/>
</file>

<file path=xl/ctrlProps/ctrlProp147.xml><?xml version="1.0" encoding="utf-8"?>
<formControlPr xmlns="http://schemas.microsoft.com/office/spreadsheetml/2009/9/main" objectType="CheckBox" fmlaLink="$AR$17" lockText="1" noThreeD="1"/>
</file>

<file path=xl/ctrlProps/ctrlProp148.xml><?xml version="1.0" encoding="utf-8"?>
<formControlPr xmlns="http://schemas.microsoft.com/office/spreadsheetml/2009/9/main" objectType="CheckBox" fmlaLink="$AR$18" lockText="1" noThreeD="1"/>
</file>

<file path=xl/ctrlProps/ctrlProp149.xml><?xml version="1.0" encoding="utf-8"?>
<formControlPr xmlns="http://schemas.microsoft.com/office/spreadsheetml/2009/9/main" objectType="CheckBox" fmlaLink="$AR$19" lockText="1" noThreeD="1"/>
</file>

<file path=xl/ctrlProps/ctrlProp15.xml><?xml version="1.0" encoding="utf-8"?>
<formControlPr xmlns="http://schemas.microsoft.com/office/spreadsheetml/2009/9/main" objectType="CheckBox" fmlaLink="$AK$25" lockText="1" noThreeD="1"/>
</file>

<file path=xl/ctrlProps/ctrlProp150.xml><?xml version="1.0" encoding="utf-8"?>
<formControlPr xmlns="http://schemas.microsoft.com/office/spreadsheetml/2009/9/main" objectType="CheckBox" fmlaLink="$AR$20" lockText="1" noThreeD="1"/>
</file>

<file path=xl/ctrlProps/ctrlProp151.xml><?xml version="1.0" encoding="utf-8"?>
<formControlPr xmlns="http://schemas.microsoft.com/office/spreadsheetml/2009/9/main" objectType="CheckBox" fmlaLink="$AR$21" lockText="1" noThreeD="1"/>
</file>

<file path=xl/ctrlProps/ctrlProp152.xml><?xml version="1.0" encoding="utf-8"?>
<formControlPr xmlns="http://schemas.microsoft.com/office/spreadsheetml/2009/9/main" objectType="CheckBox" fmlaLink="$AR$22" lockText="1" noThreeD="1"/>
</file>

<file path=xl/ctrlProps/ctrlProp153.xml><?xml version="1.0" encoding="utf-8"?>
<formControlPr xmlns="http://schemas.microsoft.com/office/spreadsheetml/2009/9/main" objectType="CheckBox" fmlaLink="$AR$23" lockText="1" noThreeD="1"/>
</file>

<file path=xl/ctrlProps/ctrlProp154.xml><?xml version="1.0" encoding="utf-8"?>
<formControlPr xmlns="http://schemas.microsoft.com/office/spreadsheetml/2009/9/main" objectType="CheckBox" fmlaLink="$AR$24" lockText="1" noThreeD="1"/>
</file>

<file path=xl/ctrlProps/ctrlProp155.xml><?xml version="1.0" encoding="utf-8"?>
<formControlPr xmlns="http://schemas.microsoft.com/office/spreadsheetml/2009/9/main" objectType="CheckBox" fmlaLink="$AR$25" lockText="1" noThreeD="1"/>
</file>

<file path=xl/ctrlProps/ctrlProp156.xml><?xml version="1.0" encoding="utf-8"?>
<formControlPr xmlns="http://schemas.microsoft.com/office/spreadsheetml/2009/9/main" objectType="CheckBox" fmlaLink="$AR$26" lockText="1" noThreeD="1"/>
</file>

<file path=xl/ctrlProps/ctrlProp157.xml><?xml version="1.0" encoding="utf-8"?>
<formControlPr xmlns="http://schemas.microsoft.com/office/spreadsheetml/2009/9/main" objectType="CheckBox" fmlaLink="$AR$27" lockText="1" noThreeD="1"/>
</file>

<file path=xl/ctrlProps/ctrlProp158.xml><?xml version="1.0" encoding="utf-8"?>
<formControlPr xmlns="http://schemas.microsoft.com/office/spreadsheetml/2009/9/main" objectType="CheckBox" fmlaLink="$AR$28" lockText="1" noThreeD="1"/>
</file>

<file path=xl/ctrlProps/ctrlProp159.xml><?xml version="1.0" encoding="utf-8"?>
<formControlPr xmlns="http://schemas.microsoft.com/office/spreadsheetml/2009/9/main" objectType="CheckBox" fmlaLink="$AR$29" lockText="1" noThreeD="1"/>
</file>

<file path=xl/ctrlProps/ctrlProp16.xml><?xml version="1.0" encoding="utf-8"?>
<formControlPr xmlns="http://schemas.microsoft.com/office/spreadsheetml/2009/9/main" objectType="CheckBox" fmlaLink="$AK$26" lockText="1" noThreeD="1"/>
</file>

<file path=xl/ctrlProps/ctrlProp160.xml><?xml version="1.0" encoding="utf-8"?>
<formControlPr xmlns="http://schemas.microsoft.com/office/spreadsheetml/2009/9/main" objectType="CheckBox" fmlaLink="$AR$30" lockText="1" noThreeD="1"/>
</file>

<file path=xl/ctrlProps/ctrlProp161.xml><?xml version="1.0" encoding="utf-8"?>
<formControlPr xmlns="http://schemas.microsoft.com/office/spreadsheetml/2009/9/main" objectType="CheckBox" fmlaLink="$AR$11" lockText="1" noThreeD="1"/>
</file>

<file path=xl/ctrlProps/ctrlProp162.xml><?xml version="1.0" encoding="utf-8"?>
<formControlPr xmlns="http://schemas.microsoft.com/office/spreadsheetml/2009/9/main" objectType="CheckBox" fmlaLink="$AS$12" lockText="1" noThreeD="1"/>
</file>

<file path=xl/ctrlProps/ctrlProp163.xml><?xml version="1.0" encoding="utf-8"?>
<formControlPr xmlns="http://schemas.microsoft.com/office/spreadsheetml/2009/9/main" objectType="CheckBox" fmlaLink="$AS$13" lockText="1" noThreeD="1"/>
</file>

<file path=xl/ctrlProps/ctrlProp164.xml><?xml version="1.0" encoding="utf-8"?>
<formControlPr xmlns="http://schemas.microsoft.com/office/spreadsheetml/2009/9/main" objectType="CheckBox" fmlaLink="$AS$14" lockText="1" noThreeD="1"/>
</file>

<file path=xl/ctrlProps/ctrlProp165.xml><?xml version="1.0" encoding="utf-8"?>
<formControlPr xmlns="http://schemas.microsoft.com/office/spreadsheetml/2009/9/main" objectType="CheckBox" fmlaLink="$AS$15" lockText="1" noThreeD="1"/>
</file>

<file path=xl/ctrlProps/ctrlProp166.xml><?xml version="1.0" encoding="utf-8"?>
<formControlPr xmlns="http://schemas.microsoft.com/office/spreadsheetml/2009/9/main" objectType="CheckBox" fmlaLink="$AS$16" lockText="1" noThreeD="1"/>
</file>

<file path=xl/ctrlProps/ctrlProp167.xml><?xml version="1.0" encoding="utf-8"?>
<formControlPr xmlns="http://schemas.microsoft.com/office/spreadsheetml/2009/9/main" objectType="CheckBox" fmlaLink="$AS$17" lockText="1" noThreeD="1"/>
</file>

<file path=xl/ctrlProps/ctrlProp168.xml><?xml version="1.0" encoding="utf-8"?>
<formControlPr xmlns="http://schemas.microsoft.com/office/spreadsheetml/2009/9/main" objectType="CheckBox" fmlaLink="$AS$18" lockText="1" noThreeD="1"/>
</file>

<file path=xl/ctrlProps/ctrlProp169.xml><?xml version="1.0" encoding="utf-8"?>
<formControlPr xmlns="http://schemas.microsoft.com/office/spreadsheetml/2009/9/main" objectType="CheckBox" fmlaLink="$AS$19" lockText="1" noThreeD="1"/>
</file>

<file path=xl/ctrlProps/ctrlProp17.xml><?xml version="1.0" encoding="utf-8"?>
<formControlPr xmlns="http://schemas.microsoft.com/office/spreadsheetml/2009/9/main" objectType="CheckBox" fmlaLink="$AK$27" lockText="1" noThreeD="1"/>
</file>

<file path=xl/ctrlProps/ctrlProp170.xml><?xml version="1.0" encoding="utf-8"?>
<formControlPr xmlns="http://schemas.microsoft.com/office/spreadsheetml/2009/9/main" objectType="CheckBox" fmlaLink="$AS$20" lockText="1" noThreeD="1"/>
</file>

<file path=xl/ctrlProps/ctrlProp171.xml><?xml version="1.0" encoding="utf-8"?>
<formControlPr xmlns="http://schemas.microsoft.com/office/spreadsheetml/2009/9/main" objectType="CheckBox" fmlaLink="$AS$21" lockText="1" noThreeD="1"/>
</file>

<file path=xl/ctrlProps/ctrlProp172.xml><?xml version="1.0" encoding="utf-8"?>
<formControlPr xmlns="http://schemas.microsoft.com/office/spreadsheetml/2009/9/main" objectType="CheckBox" fmlaLink="$AS$22" lockText="1" noThreeD="1"/>
</file>

<file path=xl/ctrlProps/ctrlProp173.xml><?xml version="1.0" encoding="utf-8"?>
<formControlPr xmlns="http://schemas.microsoft.com/office/spreadsheetml/2009/9/main" objectType="CheckBox" fmlaLink="$AS$23" lockText="1" noThreeD="1"/>
</file>

<file path=xl/ctrlProps/ctrlProp174.xml><?xml version="1.0" encoding="utf-8"?>
<formControlPr xmlns="http://schemas.microsoft.com/office/spreadsheetml/2009/9/main" objectType="CheckBox" fmlaLink="$AS$24" lockText="1" noThreeD="1"/>
</file>

<file path=xl/ctrlProps/ctrlProp175.xml><?xml version="1.0" encoding="utf-8"?>
<formControlPr xmlns="http://schemas.microsoft.com/office/spreadsheetml/2009/9/main" objectType="CheckBox" fmlaLink="$AS$25" lockText="1" noThreeD="1"/>
</file>

<file path=xl/ctrlProps/ctrlProp176.xml><?xml version="1.0" encoding="utf-8"?>
<formControlPr xmlns="http://schemas.microsoft.com/office/spreadsheetml/2009/9/main" objectType="CheckBox" fmlaLink="$AS$26" lockText="1" noThreeD="1"/>
</file>

<file path=xl/ctrlProps/ctrlProp177.xml><?xml version="1.0" encoding="utf-8"?>
<formControlPr xmlns="http://schemas.microsoft.com/office/spreadsheetml/2009/9/main" objectType="CheckBox" fmlaLink="$AS$27" lockText="1" noThreeD="1"/>
</file>

<file path=xl/ctrlProps/ctrlProp178.xml><?xml version="1.0" encoding="utf-8"?>
<formControlPr xmlns="http://schemas.microsoft.com/office/spreadsheetml/2009/9/main" objectType="CheckBox" fmlaLink="$AS$28" lockText="1" noThreeD="1"/>
</file>

<file path=xl/ctrlProps/ctrlProp179.xml><?xml version="1.0" encoding="utf-8"?>
<formControlPr xmlns="http://schemas.microsoft.com/office/spreadsheetml/2009/9/main" objectType="CheckBox" fmlaLink="$AS$29" lockText="1" noThreeD="1"/>
</file>

<file path=xl/ctrlProps/ctrlProp18.xml><?xml version="1.0" encoding="utf-8"?>
<formControlPr xmlns="http://schemas.microsoft.com/office/spreadsheetml/2009/9/main" objectType="CheckBox" fmlaLink="$AK$28" lockText="1" noThreeD="1"/>
</file>

<file path=xl/ctrlProps/ctrlProp180.xml><?xml version="1.0" encoding="utf-8"?>
<formControlPr xmlns="http://schemas.microsoft.com/office/spreadsheetml/2009/9/main" objectType="CheckBox" fmlaLink="$AS$30" lockText="1" noThreeD="1"/>
</file>

<file path=xl/ctrlProps/ctrlProp181.xml><?xml version="1.0" encoding="utf-8"?>
<formControlPr xmlns="http://schemas.microsoft.com/office/spreadsheetml/2009/9/main" objectType="CheckBox" fmlaLink="$AS$11" lockText="1" noThreeD="1"/>
</file>

<file path=xl/ctrlProps/ctrlProp182.xml><?xml version="1.0" encoding="utf-8"?>
<formControlPr xmlns="http://schemas.microsoft.com/office/spreadsheetml/2009/9/main" objectType="CheckBox" fmlaLink="$AT$12" lockText="1" noThreeD="1"/>
</file>

<file path=xl/ctrlProps/ctrlProp183.xml><?xml version="1.0" encoding="utf-8"?>
<formControlPr xmlns="http://schemas.microsoft.com/office/spreadsheetml/2009/9/main" objectType="CheckBox" fmlaLink="$AT$13" lockText="1" noThreeD="1"/>
</file>

<file path=xl/ctrlProps/ctrlProp184.xml><?xml version="1.0" encoding="utf-8"?>
<formControlPr xmlns="http://schemas.microsoft.com/office/spreadsheetml/2009/9/main" objectType="CheckBox" fmlaLink="$AT$14" lockText="1" noThreeD="1"/>
</file>

<file path=xl/ctrlProps/ctrlProp185.xml><?xml version="1.0" encoding="utf-8"?>
<formControlPr xmlns="http://schemas.microsoft.com/office/spreadsheetml/2009/9/main" objectType="CheckBox" fmlaLink="$AT$15" lockText="1" noThreeD="1"/>
</file>

<file path=xl/ctrlProps/ctrlProp186.xml><?xml version="1.0" encoding="utf-8"?>
<formControlPr xmlns="http://schemas.microsoft.com/office/spreadsheetml/2009/9/main" objectType="CheckBox" fmlaLink="$AT$16" lockText="1" noThreeD="1"/>
</file>

<file path=xl/ctrlProps/ctrlProp187.xml><?xml version="1.0" encoding="utf-8"?>
<formControlPr xmlns="http://schemas.microsoft.com/office/spreadsheetml/2009/9/main" objectType="CheckBox" fmlaLink="$AT$17" lockText="1" noThreeD="1"/>
</file>

<file path=xl/ctrlProps/ctrlProp188.xml><?xml version="1.0" encoding="utf-8"?>
<formControlPr xmlns="http://schemas.microsoft.com/office/spreadsheetml/2009/9/main" objectType="CheckBox" fmlaLink="$AT$18" lockText="1" noThreeD="1"/>
</file>

<file path=xl/ctrlProps/ctrlProp189.xml><?xml version="1.0" encoding="utf-8"?>
<formControlPr xmlns="http://schemas.microsoft.com/office/spreadsheetml/2009/9/main" objectType="CheckBox" fmlaLink="$AT$19" lockText="1" noThreeD="1"/>
</file>

<file path=xl/ctrlProps/ctrlProp19.xml><?xml version="1.0" encoding="utf-8"?>
<formControlPr xmlns="http://schemas.microsoft.com/office/spreadsheetml/2009/9/main" objectType="CheckBox" fmlaLink="$AK$29" lockText="1" noThreeD="1"/>
</file>

<file path=xl/ctrlProps/ctrlProp190.xml><?xml version="1.0" encoding="utf-8"?>
<formControlPr xmlns="http://schemas.microsoft.com/office/spreadsheetml/2009/9/main" objectType="CheckBox" fmlaLink="$AT$20" lockText="1" noThreeD="1"/>
</file>

<file path=xl/ctrlProps/ctrlProp191.xml><?xml version="1.0" encoding="utf-8"?>
<formControlPr xmlns="http://schemas.microsoft.com/office/spreadsheetml/2009/9/main" objectType="CheckBox" fmlaLink="$AT$21" lockText="1" noThreeD="1"/>
</file>

<file path=xl/ctrlProps/ctrlProp192.xml><?xml version="1.0" encoding="utf-8"?>
<formControlPr xmlns="http://schemas.microsoft.com/office/spreadsheetml/2009/9/main" objectType="CheckBox" fmlaLink="$AT$22" lockText="1" noThreeD="1"/>
</file>

<file path=xl/ctrlProps/ctrlProp193.xml><?xml version="1.0" encoding="utf-8"?>
<formControlPr xmlns="http://schemas.microsoft.com/office/spreadsheetml/2009/9/main" objectType="CheckBox" fmlaLink="$AT$23" lockText="1" noThreeD="1"/>
</file>

<file path=xl/ctrlProps/ctrlProp194.xml><?xml version="1.0" encoding="utf-8"?>
<formControlPr xmlns="http://schemas.microsoft.com/office/spreadsheetml/2009/9/main" objectType="CheckBox" fmlaLink="$AT$24" lockText="1" noThreeD="1"/>
</file>

<file path=xl/ctrlProps/ctrlProp195.xml><?xml version="1.0" encoding="utf-8"?>
<formControlPr xmlns="http://schemas.microsoft.com/office/spreadsheetml/2009/9/main" objectType="CheckBox" fmlaLink="$AT$25" lockText="1" noThreeD="1"/>
</file>

<file path=xl/ctrlProps/ctrlProp196.xml><?xml version="1.0" encoding="utf-8"?>
<formControlPr xmlns="http://schemas.microsoft.com/office/spreadsheetml/2009/9/main" objectType="CheckBox" fmlaLink="$AT$26" lockText="1" noThreeD="1"/>
</file>

<file path=xl/ctrlProps/ctrlProp197.xml><?xml version="1.0" encoding="utf-8"?>
<formControlPr xmlns="http://schemas.microsoft.com/office/spreadsheetml/2009/9/main" objectType="CheckBox" fmlaLink="$AT$27" lockText="1" noThreeD="1"/>
</file>

<file path=xl/ctrlProps/ctrlProp198.xml><?xml version="1.0" encoding="utf-8"?>
<formControlPr xmlns="http://schemas.microsoft.com/office/spreadsheetml/2009/9/main" objectType="CheckBox" fmlaLink="$AT$28" lockText="1" noThreeD="1"/>
</file>

<file path=xl/ctrlProps/ctrlProp199.xml><?xml version="1.0" encoding="utf-8"?>
<formControlPr xmlns="http://schemas.microsoft.com/office/spreadsheetml/2009/9/main" objectType="CheckBox" fmlaLink="$AT$29" lockText="1" noThreeD="1"/>
</file>

<file path=xl/ctrlProps/ctrlProp2.xml><?xml version="1.0" encoding="utf-8"?>
<formControlPr xmlns="http://schemas.microsoft.com/office/spreadsheetml/2009/9/main" objectType="CheckBox" fmlaLink="$AK$12" lockText="1" noThreeD="1"/>
</file>

<file path=xl/ctrlProps/ctrlProp20.xml><?xml version="1.0" encoding="utf-8"?>
<formControlPr xmlns="http://schemas.microsoft.com/office/spreadsheetml/2009/9/main" objectType="CheckBox" fmlaLink="$AK$30" lockText="1" noThreeD="1"/>
</file>

<file path=xl/ctrlProps/ctrlProp200.xml><?xml version="1.0" encoding="utf-8"?>
<formControlPr xmlns="http://schemas.microsoft.com/office/spreadsheetml/2009/9/main" objectType="CheckBox" fmlaLink="$AT$30" lockText="1" noThreeD="1"/>
</file>

<file path=xl/ctrlProps/ctrlProp201.xml><?xml version="1.0" encoding="utf-8"?>
<formControlPr xmlns="http://schemas.microsoft.com/office/spreadsheetml/2009/9/main" objectType="CheckBox" fmlaLink="$AT$11" lockText="1" noThreeD="1"/>
</file>

<file path=xl/ctrlProps/ctrlProp202.xml><?xml version="1.0" encoding="utf-8"?>
<formControlPr xmlns="http://schemas.microsoft.com/office/spreadsheetml/2009/9/main" objectType="CheckBox" fmlaLink="$AU$12" lockText="1" noThreeD="1"/>
</file>

<file path=xl/ctrlProps/ctrlProp203.xml><?xml version="1.0" encoding="utf-8"?>
<formControlPr xmlns="http://schemas.microsoft.com/office/spreadsheetml/2009/9/main" objectType="CheckBox" fmlaLink="$AU$13" lockText="1" noThreeD="1"/>
</file>

<file path=xl/ctrlProps/ctrlProp204.xml><?xml version="1.0" encoding="utf-8"?>
<formControlPr xmlns="http://schemas.microsoft.com/office/spreadsheetml/2009/9/main" objectType="CheckBox" fmlaLink="$AU$14" lockText="1" noThreeD="1"/>
</file>

<file path=xl/ctrlProps/ctrlProp205.xml><?xml version="1.0" encoding="utf-8"?>
<formControlPr xmlns="http://schemas.microsoft.com/office/spreadsheetml/2009/9/main" objectType="CheckBox" fmlaLink="$AU$15" lockText="1" noThreeD="1"/>
</file>

<file path=xl/ctrlProps/ctrlProp206.xml><?xml version="1.0" encoding="utf-8"?>
<formControlPr xmlns="http://schemas.microsoft.com/office/spreadsheetml/2009/9/main" objectType="CheckBox" fmlaLink="$AU$16" lockText="1" noThreeD="1"/>
</file>

<file path=xl/ctrlProps/ctrlProp207.xml><?xml version="1.0" encoding="utf-8"?>
<formControlPr xmlns="http://schemas.microsoft.com/office/spreadsheetml/2009/9/main" objectType="CheckBox" fmlaLink="$AU$17" lockText="1" noThreeD="1"/>
</file>

<file path=xl/ctrlProps/ctrlProp208.xml><?xml version="1.0" encoding="utf-8"?>
<formControlPr xmlns="http://schemas.microsoft.com/office/spreadsheetml/2009/9/main" objectType="CheckBox" fmlaLink="$AU$18" lockText="1" noThreeD="1"/>
</file>

<file path=xl/ctrlProps/ctrlProp209.xml><?xml version="1.0" encoding="utf-8"?>
<formControlPr xmlns="http://schemas.microsoft.com/office/spreadsheetml/2009/9/main" objectType="CheckBox" fmlaLink="$AU$19" lockText="1" noThreeD="1"/>
</file>

<file path=xl/ctrlProps/ctrlProp21.xml><?xml version="1.0" encoding="utf-8"?>
<formControlPr xmlns="http://schemas.microsoft.com/office/spreadsheetml/2009/9/main" objectType="CheckBox" fmlaLink="$AK$11" lockText="1" noThreeD="1"/>
</file>

<file path=xl/ctrlProps/ctrlProp210.xml><?xml version="1.0" encoding="utf-8"?>
<formControlPr xmlns="http://schemas.microsoft.com/office/spreadsheetml/2009/9/main" objectType="CheckBox" fmlaLink="$AU$20" lockText="1" noThreeD="1"/>
</file>

<file path=xl/ctrlProps/ctrlProp211.xml><?xml version="1.0" encoding="utf-8"?>
<formControlPr xmlns="http://schemas.microsoft.com/office/spreadsheetml/2009/9/main" objectType="CheckBox" fmlaLink="$AU$21" lockText="1" noThreeD="1"/>
</file>

<file path=xl/ctrlProps/ctrlProp212.xml><?xml version="1.0" encoding="utf-8"?>
<formControlPr xmlns="http://schemas.microsoft.com/office/spreadsheetml/2009/9/main" objectType="CheckBox" fmlaLink="$AU$22" lockText="1" noThreeD="1"/>
</file>

<file path=xl/ctrlProps/ctrlProp213.xml><?xml version="1.0" encoding="utf-8"?>
<formControlPr xmlns="http://schemas.microsoft.com/office/spreadsheetml/2009/9/main" objectType="CheckBox" fmlaLink="$AU$23" lockText="1" noThreeD="1"/>
</file>

<file path=xl/ctrlProps/ctrlProp214.xml><?xml version="1.0" encoding="utf-8"?>
<formControlPr xmlns="http://schemas.microsoft.com/office/spreadsheetml/2009/9/main" objectType="CheckBox" fmlaLink="$AU$24" lockText="1" noThreeD="1"/>
</file>

<file path=xl/ctrlProps/ctrlProp215.xml><?xml version="1.0" encoding="utf-8"?>
<formControlPr xmlns="http://schemas.microsoft.com/office/spreadsheetml/2009/9/main" objectType="CheckBox" fmlaLink="$AU$25" lockText="1" noThreeD="1"/>
</file>

<file path=xl/ctrlProps/ctrlProp216.xml><?xml version="1.0" encoding="utf-8"?>
<formControlPr xmlns="http://schemas.microsoft.com/office/spreadsheetml/2009/9/main" objectType="CheckBox" fmlaLink="$AU$26" lockText="1" noThreeD="1"/>
</file>

<file path=xl/ctrlProps/ctrlProp217.xml><?xml version="1.0" encoding="utf-8"?>
<formControlPr xmlns="http://schemas.microsoft.com/office/spreadsheetml/2009/9/main" objectType="CheckBox" fmlaLink="$AU$27" lockText="1" noThreeD="1"/>
</file>

<file path=xl/ctrlProps/ctrlProp218.xml><?xml version="1.0" encoding="utf-8"?>
<formControlPr xmlns="http://schemas.microsoft.com/office/spreadsheetml/2009/9/main" objectType="CheckBox" fmlaLink="$AU$28" lockText="1" noThreeD="1"/>
</file>

<file path=xl/ctrlProps/ctrlProp219.xml><?xml version="1.0" encoding="utf-8"?>
<formControlPr xmlns="http://schemas.microsoft.com/office/spreadsheetml/2009/9/main" objectType="CheckBox" fmlaLink="$AU$29" lockText="1" noThreeD="1"/>
</file>

<file path=xl/ctrlProps/ctrlProp22.xml><?xml version="1.0" encoding="utf-8"?>
<formControlPr xmlns="http://schemas.microsoft.com/office/spreadsheetml/2009/9/main" objectType="CheckBox" fmlaLink="$AL$12" lockText="1" noThreeD="1"/>
</file>

<file path=xl/ctrlProps/ctrlProp220.xml><?xml version="1.0" encoding="utf-8"?>
<formControlPr xmlns="http://schemas.microsoft.com/office/spreadsheetml/2009/9/main" objectType="CheckBox" fmlaLink="$AU$30" lockText="1" noThreeD="1"/>
</file>

<file path=xl/ctrlProps/ctrlProp221.xml><?xml version="1.0" encoding="utf-8"?>
<formControlPr xmlns="http://schemas.microsoft.com/office/spreadsheetml/2009/9/main" objectType="CheckBox" fmlaLink="$AU$11" lockText="1" noThreeD="1"/>
</file>

<file path=xl/ctrlProps/ctrlProp222.xml><?xml version="1.0" encoding="utf-8"?>
<formControlPr xmlns="http://schemas.microsoft.com/office/spreadsheetml/2009/9/main" objectType="CheckBox" fmlaLink="$AV$12" lockText="1" noThreeD="1"/>
</file>

<file path=xl/ctrlProps/ctrlProp223.xml><?xml version="1.0" encoding="utf-8"?>
<formControlPr xmlns="http://schemas.microsoft.com/office/spreadsheetml/2009/9/main" objectType="CheckBox" fmlaLink="$AV$13" lockText="1" noThreeD="1"/>
</file>

<file path=xl/ctrlProps/ctrlProp224.xml><?xml version="1.0" encoding="utf-8"?>
<formControlPr xmlns="http://schemas.microsoft.com/office/spreadsheetml/2009/9/main" objectType="CheckBox" fmlaLink="$AV$14" lockText="1" noThreeD="1"/>
</file>

<file path=xl/ctrlProps/ctrlProp225.xml><?xml version="1.0" encoding="utf-8"?>
<formControlPr xmlns="http://schemas.microsoft.com/office/spreadsheetml/2009/9/main" objectType="CheckBox" fmlaLink="$AV$15" lockText="1" noThreeD="1"/>
</file>

<file path=xl/ctrlProps/ctrlProp226.xml><?xml version="1.0" encoding="utf-8"?>
<formControlPr xmlns="http://schemas.microsoft.com/office/spreadsheetml/2009/9/main" objectType="CheckBox" fmlaLink="$AV$16" lockText="1" noThreeD="1"/>
</file>

<file path=xl/ctrlProps/ctrlProp227.xml><?xml version="1.0" encoding="utf-8"?>
<formControlPr xmlns="http://schemas.microsoft.com/office/spreadsheetml/2009/9/main" objectType="CheckBox" fmlaLink="$AV$17" lockText="1" noThreeD="1"/>
</file>

<file path=xl/ctrlProps/ctrlProp228.xml><?xml version="1.0" encoding="utf-8"?>
<formControlPr xmlns="http://schemas.microsoft.com/office/spreadsheetml/2009/9/main" objectType="CheckBox" fmlaLink="$AV$18" lockText="1" noThreeD="1"/>
</file>

<file path=xl/ctrlProps/ctrlProp229.xml><?xml version="1.0" encoding="utf-8"?>
<formControlPr xmlns="http://schemas.microsoft.com/office/spreadsheetml/2009/9/main" objectType="CheckBox" fmlaLink="$AV$19" lockText="1" noThreeD="1"/>
</file>

<file path=xl/ctrlProps/ctrlProp23.xml><?xml version="1.0" encoding="utf-8"?>
<formControlPr xmlns="http://schemas.microsoft.com/office/spreadsheetml/2009/9/main" objectType="CheckBox" fmlaLink="$AL$13" lockText="1" noThreeD="1"/>
</file>

<file path=xl/ctrlProps/ctrlProp230.xml><?xml version="1.0" encoding="utf-8"?>
<formControlPr xmlns="http://schemas.microsoft.com/office/spreadsheetml/2009/9/main" objectType="CheckBox" fmlaLink="$AV$20" lockText="1" noThreeD="1"/>
</file>

<file path=xl/ctrlProps/ctrlProp231.xml><?xml version="1.0" encoding="utf-8"?>
<formControlPr xmlns="http://schemas.microsoft.com/office/spreadsheetml/2009/9/main" objectType="CheckBox" fmlaLink="$AV$21" lockText="1" noThreeD="1"/>
</file>

<file path=xl/ctrlProps/ctrlProp232.xml><?xml version="1.0" encoding="utf-8"?>
<formControlPr xmlns="http://schemas.microsoft.com/office/spreadsheetml/2009/9/main" objectType="CheckBox" fmlaLink="$AV$22" lockText="1" noThreeD="1"/>
</file>

<file path=xl/ctrlProps/ctrlProp233.xml><?xml version="1.0" encoding="utf-8"?>
<formControlPr xmlns="http://schemas.microsoft.com/office/spreadsheetml/2009/9/main" objectType="CheckBox" fmlaLink="$AV$23" lockText="1" noThreeD="1"/>
</file>

<file path=xl/ctrlProps/ctrlProp234.xml><?xml version="1.0" encoding="utf-8"?>
<formControlPr xmlns="http://schemas.microsoft.com/office/spreadsheetml/2009/9/main" objectType="CheckBox" fmlaLink="$AV$24" lockText="1" noThreeD="1"/>
</file>

<file path=xl/ctrlProps/ctrlProp235.xml><?xml version="1.0" encoding="utf-8"?>
<formControlPr xmlns="http://schemas.microsoft.com/office/spreadsheetml/2009/9/main" objectType="CheckBox" fmlaLink="$AV$25" lockText="1" noThreeD="1"/>
</file>

<file path=xl/ctrlProps/ctrlProp236.xml><?xml version="1.0" encoding="utf-8"?>
<formControlPr xmlns="http://schemas.microsoft.com/office/spreadsheetml/2009/9/main" objectType="CheckBox" fmlaLink="$AV$26" lockText="1" noThreeD="1"/>
</file>

<file path=xl/ctrlProps/ctrlProp237.xml><?xml version="1.0" encoding="utf-8"?>
<formControlPr xmlns="http://schemas.microsoft.com/office/spreadsheetml/2009/9/main" objectType="CheckBox" fmlaLink="$AV$27" lockText="1" noThreeD="1"/>
</file>

<file path=xl/ctrlProps/ctrlProp238.xml><?xml version="1.0" encoding="utf-8"?>
<formControlPr xmlns="http://schemas.microsoft.com/office/spreadsheetml/2009/9/main" objectType="CheckBox" fmlaLink="$AV$28" lockText="1" noThreeD="1"/>
</file>

<file path=xl/ctrlProps/ctrlProp239.xml><?xml version="1.0" encoding="utf-8"?>
<formControlPr xmlns="http://schemas.microsoft.com/office/spreadsheetml/2009/9/main" objectType="CheckBox" fmlaLink="$AV$29" lockText="1" noThreeD="1"/>
</file>

<file path=xl/ctrlProps/ctrlProp24.xml><?xml version="1.0" encoding="utf-8"?>
<formControlPr xmlns="http://schemas.microsoft.com/office/spreadsheetml/2009/9/main" objectType="CheckBox" fmlaLink="$AL$14" lockText="1" noThreeD="1"/>
</file>

<file path=xl/ctrlProps/ctrlProp240.xml><?xml version="1.0" encoding="utf-8"?>
<formControlPr xmlns="http://schemas.microsoft.com/office/spreadsheetml/2009/9/main" objectType="CheckBox" fmlaLink="$AV$30" lockText="1" noThreeD="1"/>
</file>

<file path=xl/ctrlProps/ctrlProp241.xml><?xml version="1.0" encoding="utf-8"?>
<formControlPr xmlns="http://schemas.microsoft.com/office/spreadsheetml/2009/9/main" objectType="CheckBox" fmlaLink="$AV$11" lockText="1" noThreeD="1"/>
</file>

<file path=xl/ctrlProps/ctrlProp242.xml><?xml version="1.0" encoding="utf-8"?>
<formControlPr xmlns="http://schemas.microsoft.com/office/spreadsheetml/2009/9/main" objectType="CheckBox" fmlaLink="$AW$12" lockText="1" noThreeD="1"/>
</file>

<file path=xl/ctrlProps/ctrlProp243.xml><?xml version="1.0" encoding="utf-8"?>
<formControlPr xmlns="http://schemas.microsoft.com/office/spreadsheetml/2009/9/main" objectType="CheckBox" fmlaLink="$AW$13" lockText="1" noThreeD="1"/>
</file>

<file path=xl/ctrlProps/ctrlProp244.xml><?xml version="1.0" encoding="utf-8"?>
<formControlPr xmlns="http://schemas.microsoft.com/office/spreadsheetml/2009/9/main" objectType="CheckBox" fmlaLink="$AW$14" lockText="1" noThreeD="1"/>
</file>

<file path=xl/ctrlProps/ctrlProp245.xml><?xml version="1.0" encoding="utf-8"?>
<formControlPr xmlns="http://schemas.microsoft.com/office/spreadsheetml/2009/9/main" objectType="CheckBox" fmlaLink="$AW$15" lockText="1" noThreeD="1"/>
</file>

<file path=xl/ctrlProps/ctrlProp246.xml><?xml version="1.0" encoding="utf-8"?>
<formControlPr xmlns="http://schemas.microsoft.com/office/spreadsheetml/2009/9/main" objectType="CheckBox" fmlaLink="$AW$16" lockText="1" noThreeD="1"/>
</file>

<file path=xl/ctrlProps/ctrlProp247.xml><?xml version="1.0" encoding="utf-8"?>
<formControlPr xmlns="http://schemas.microsoft.com/office/spreadsheetml/2009/9/main" objectType="CheckBox" fmlaLink="$AW$17" lockText="1" noThreeD="1"/>
</file>

<file path=xl/ctrlProps/ctrlProp248.xml><?xml version="1.0" encoding="utf-8"?>
<formControlPr xmlns="http://schemas.microsoft.com/office/spreadsheetml/2009/9/main" objectType="CheckBox" fmlaLink="$AW$18" lockText="1" noThreeD="1"/>
</file>

<file path=xl/ctrlProps/ctrlProp249.xml><?xml version="1.0" encoding="utf-8"?>
<formControlPr xmlns="http://schemas.microsoft.com/office/spreadsheetml/2009/9/main" objectType="CheckBox" fmlaLink="$AW$19" lockText="1" noThreeD="1"/>
</file>

<file path=xl/ctrlProps/ctrlProp25.xml><?xml version="1.0" encoding="utf-8"?>
<formControlPr xmlns="http://schemas.microsoft.com/office/spreadsheetml/2009/9/main" objectType="CheckBox" fmlaLink="$AL$15" lockText="1" noThreeD="1"/>
</file>

<file path=xl/ctrlProps/ctrlProp250.xml><?xml version="1.0" encoding="utf-8"?>
<formControlPr xmlns="http://schemas.microsoft.com/office/spreadsheetml/2009/9/main" objectType="CheckBox" fmlaLink="$AW$20" lockText="1" noThreeD="1"/>
</file>

<file path=xl/ctrlProps/ctrlProp251.xml><?xml version="1.0" encoding="utf-8"?>
<formControlPr xmlns="http://schemas.microsoft.com/office/spreadsheetml/2009/9/main" objectType="CheckBox" fmlaLink="$AW$21" lockText="1" noThreeD="1"/>
</file>

<file path=xl/ctrlProps/ctrlProp252.xml><?xml version="1.0" encoding="utf-8"?>
<formControlPr xmlns="http://schemas.microsoft.com/office/spreadsheetml/2009/9/main" objectType="CheckBox" fmlaLink="$AW$22" lockText="1" noThreeD="1"/>
</file>

<file path=xl/ctrlProps/ctrlProp253.xml><?xml version="1.0" encoding="utf-8"?>
<formControlPr xmlns="http://schemas.microsoft.com/office/spreadsheetml/2009/9/main" objectType="CheckBox" fmlaLink="$AW$23" lockText="1" noThreeD="1"/>
</file>

<file path=xl/ctrlProps/ctrlProp254.xml><?xml version="1.0" encoding="utf-8"?>
<formControlPr xmlns="http://schemas.microsoft.com/office/spreadsheetml/2009/9/main" objectType="CheckBox" fmlaLink="$AW$24" lockText="1" noThreeD="1"/>
</file>

<file path=xl/ctrlProps/ctrlProp255.xml><?xml version="1.0" encoding="utf-8"?>
<formControlPr xmlns="http://schemas.microsoft.com/office/spreadsheetml/2009/9/main" objectType="CheckBox" fmlaLink="$AW$25" lockText="1" noThreeD="1"/>
</file>

<file path=xl/ctrlProps/ctrlProp256.xml><?xml version="1.0" encoding="utf-8"?>
<formControlPr xmlns="http://schemas.microsoft.com/office/spreadsheetml/2009/9/main" objectType="CheckBox" fmlaLink="$AW$26" lockText="1" noThreeD="1"/>
</file>

<file path=xl/ctrlProps/ctrlProp257.xml><?xml version="1.0" encoding="utf-8"?>
<formControlPr xmlns="http://schemas.microsoft.com/office/spreadsheetml/2009/9/main" objectType="CheckBox" fmlaLink="$AW$27" lockText="1" noThreeD="1"/>
</file>

<file path=xl/ctrlProps/ctrlProp258.xml><?xml version="1.0" encoding="utf-8"?>
<formControlPr xmlns="http://schemas.microsoft.com/office/spreadsheetml/2009/9/main" objectType="CheckBox" fmlaLink="$AW$28" lockText="1" noThreeD="1"/>
</file>

<file path=xl/ctrlProps/ctrlProp259.xml><?xml version="1.0" encoding="utf-8"?>
<formControlPr xmlns="http://schemas.microsoft.com/office/spreadsheetml/2009/9/main" objectType="CheckBox" fmlaLink="$AW$29" lockText="1" noThreeD="1"/>
</file>

<file path=xl/ctrlProps/ctrlProp26.xml><?xml version="1.0" encoding="utf-8"?>
<formControlPr xmlns="http://schemas.microsoft.com/office/spreadsheetml/2009/9/main" objectType="CheckBox" fmlaLink="$AL$16" lockText="1" noThreeD="1"/>
</file>

<file path=xl/ctrlProps/ctrlProp260.xml><?xml version="1.0" encoding="utf-8"?>
<formControlPr xmlns="http://schemas.microsoft.com/office/spreadsheetml/2009/9/main" objectType="CheckBox" fmlaLink="$AW$30" lockText="1" noThreeD="1"/>
</file>

<file path=xl/ctrlProps/ctrlProp261.xml><?xml version="1.0" encoding="utf-8"?>
<formControlPr xmlns="http://schemas.microsoft.com/office/spreadsheetml/2009/9/main" objectType="CheckBox" fmlaLink="$AW$11" lockText="1" noThreeD="1"/>
</file>

<file path=xl/ctrlProps/ctrlProp262.xml><?xml version="1.0" encoding="utf-8"?>
<formControlPr xmlns="http://schemas.microsoft.com/office/spreadsheetml/2009/9/main" objectType="CheckBox" fmlaLink="$AX$12" lockText="1" noThreeD="1"/>
</file>

<file path=xl/ctrlProps/ctrlProp263.xml><?xml version="1.0" encoding="utf-8"?>
<formControlPr xmlns="http://schemas.microsoft.com/office/spreadsheetml/2009/9/main" objectType="CheckBox" fmlaLink="$AX$13" lockText="1" noThreeD="1"/>
</file>

<file path=xl/ctrlProps/ctrlProp264.xml><?xml version="1.0" encoding="utf-8"?>
<formControlPr xmlns="http://schemas.microsoft.com/office/spreadsheetml/2009/9/main" objectType="CheckBox" fmlaLink="$AX$14" lockText="1" noThreeD="1"/>
</file>

<file path=xl/ctrlProps/ctrlProp265.xml><?xml version="1.0" encoding="utf-8"?>
<formControlPr xmlns="http://schemas.microsoft.com/office/spreadsheetml/2009/9/main" objectType="CheckBox" fmlaLink="$AX$15" lockText="1" noThreeD="1"/>
</file>

<file path=xl/ctrlProps/ctrlProp266.xml><?xml version="1.0" encoding="utf-8"?>
<formControlPr xmlns="http://schemas.microsoft.com/office/spreadsheetml/2009/9/main" objectType="CheckBox" fmlaLink="$AX$16" lockText="1" noThreeD="1"/>
</file>

<file path=xl/ctrlProps/ctrlProp267.xml><?xml version="1.0" encoding="utf-8"?>
<formControlPr xmlns="http://schemas.microsoft.com/office/spreadsheetml/2009/9/main" objectType="CheckBox" fmlaLink="$AX$17" lockText="1" noThreeD="1"/>
</file>

<file path=xl/ctrlProps/ctrlProp268.xml><?xml version="1.0" encoding="utf-8"?>
<formControlPr xmlns="http://schemas.microsoft.com/office/spreadsheetml/2009/9/main" objectType="CheckBox" fmlaLink="$AX$18" lockText="1" noThreeD="1"/>
</file>

<file path=xl/ctrlProps/ctrlProp269.xml><?xml version="1.0" encoding="utf-8"?>
<formControlPr xmlns="http://schemas.microsoft.com/office/spreadsheetml/2009/9/main" objectType="CheckBox" fmlaLink="$AX$19" lockText="1" noThreeD="1"/>
</file>

<file path=xl/ctrlProps/ctrlProp27.xml><?xml version="1.0" encoding="utf-8"?>
<formControlPr xmlns="http://schemas.microsoft.com/office/spreadsheetml/2009/9/main" objectType="CheckBox" fmlaLink="$AL$17" lockText="1" noThreeD="1"/>
</file>

<file path=xl/ctrlProps/ctrlProp270.xml><?xml version="1.0" encoding="utf-8"?>
<formControlPr xmlns="http://schemas.microsoft.com/office/spreadsheetml/2009/9/main" objectType="CheckBox" fmlaLink="$AX$20" lockText="1" noThreeD="1"/>
</file>

<file path=xl/ctrlProps/ctrlProp271.xml><?xml version="1.0" encoding="utf-8"?>
<formControlPr xmlns="http://schemas.microsoft.com/office/spreadsheetml/2009/9/main" objectType="CheckBox" fmlaLink="$AX$21" lockText="1" noThreeD="1"/>
</file>

<file path=xl/ctrlProps/ctrlProp272.xml><?xml version="1.0" encoding="utf-8"?>
<formControlPr xmlns="http://schemas.microsoft.com/office/spreadsheetml/2009/9/main" objectType="CheckBox" fmlaLink="$AX$22" lockText="1" noThreeD="1"/>
</file>

<file path=xl/ctrlProps/ctrlProp273.xml><?xml version="1.0" encoding="utf-8"?>
<formControlPr xmlns="http://schemas.microsoft.com/office/spreadsheetml/2009/9/main" objectType="CheckBox" fmlaLink="$AX$23" lockText="1" noThreeD="1"/>
</file>

<file path=xl/ctrlProps/ctrlProp274.xml><?xml version="1.0" encoding="utf-8"?>
<formControlPr xmlns="http://schemas.microsoft.com/office/spreadsheetml/2009/9/main" objectType="CheckBox" fmlaLink="$AX$24" lockText="1" noThreeD="1"/>
</file>

<file path=xl/ctrlProps/ctrlProp275.xml><?xml version="1.0" encoding="utf-8"?>
<formControlPr xmlns="http://schemas.microsoft.com/office/spreadsheetml/2009/9/main" objectType="CheckBox" fmlaLink="$AX$25" lockText="1" noThreeD="1"/>
</file>

<file path=xl/ctrlProps/ctrlProp276.xml><?xml version="1.0" encoding="utf-8"?>
<formControlPr xmlns="http://schemas.microsoft.com/office/spreadsheetml/2009/9/main" objectType="CheckBox" fmlaLink="$AX$26" lockText="1" noThreeD="1"/>
</file>

<file path=xl/ctrlProps/ctrlProp277.xml><?xml version="1.0" encoding="utf-8"?>
<formControlPr xmlns="http://schemas.microsoft.com/office/spreadsheetml/2009/9/main" objectType="CheckBox" fmlaLink="$AX$27" lockText="1" noThreeD="1"/>
</file>

<file path=xl/ctrlProps/ctrlProp278.xml><?xml version="1.0" encoding="utf-8"?>
<formControlPr xmlns="http://schemas.microsoft.com/office/spreadsheetml/2009/9/main" objectType="CheckBox" fmlaLink="$AX$28" lockText="1" noThreeD="1"/>
</file>

<file path=xl/ctrlProps/ctrlProp279.xml><?xml version="1.0" encoding="utf-8"?>
<formControlPr xmlns="http://schemas.microsoft.com/office/spreadsheetml/2009/9/main" objectType="CheckBox" fmlaLink="$AX$29" lockText="1" noThreeD="1"/>
</file>

<file path=xl/ctrlProps/ctrlProp28.xml><?xml version="1.0" encoding="utf-8"?>
<formControlPr xmlns="http://schemas.microsoft.com/office/spreadsheetml/2009/9/main" objectType="CheckBox" fmlaLink="$AL$18" lockText="1" noThreeD="1"/>
</file>

<file path=xl/ctrlProps/ctrlProp280.xml><?xml version="1.0" encoding="utf-8"?>
<formControlPr xmlns="http://schemas.microsoft.com/office/spreadsheetml/2009/9/main" objectType="CheckBox" fmlaLink="$AX$30" lockText="1" noThreeD="1"/>
</file>

<file path=xl/ctrlProps/ctrlProp281.xml><?xml version="1.0" encoding="utf-8"?>
<formControlPr xmlns="http://schemas.microsoft.com/office/spreadsheetml/2009/9/main" objectType="CheckBox" fmlaLink="$AX$11" lockText="1" noThreeD="1"/>
</file>

<file path=xl/ctrlProps/ctrlProp282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fmlaLink="$AL$19" lockText="1" noThreeD="1"/>
</file>

<file path=xl/ctrlProps/ctrlProp3.xml><?xml version="1.0" encoding="utf-8"?>
<formControlPr xmlns="http://schemas.microsoft.com/office/spreadsheetml/2009/9/main" objectType="CheckBox" fmlaLink="$AK$13" lockText="1" noThreeD="1"/>
</file>

<file path=xl/ctrlProps/ctrlProp30.xml><?xml version="1.0" encoding="utf-8"?>
<formControlPr xmlns="http://schemas.microsoft.com/office/spreadsheetml/2009/9/main" objectType="CheckBox" fmlaLink="$AL$20" lockText="1" noThreeD="1"/>
</file>

<file path=xl/ctrlProps/ctrlProp31.xml><?xml version="1.0" encoding="utf-8"?>
<formControlPr xmlns="http://schemas.microsoft.com/office/spreadsheetml/2009/9/main" objectType="CheckBox" fmlaLink="$AL$21" lockText="1" noThreeD="1"/>
</file>

<file path=xl/ctrlProps/ctrlProp32.xml><?xml version="1.0" encoding="utf-8"?>
<formControlPr xmlns="http://schemas.microsoft.com/office/spreadsheetml/2009/9/main" objectType="CheckBox" fmlaLink="$AL$22" lockText="1" noThreeD="1"/>
</file>

<file path=xl/ctrlProps/ctrlProp33.xml><?xml version="1.0" encoding="utf-8"?>
<formControlPr xmlns="http://schemas.microsoft.com/office/spreadsheetml/2009/9/main" objectType="CheckBox" fmlaLink="$AL$23" lockText="1" noThreeD="1"/>
</file>

<file path=xl/ctrlProps/ctrlProp34.xml><?xml version="1.0" encoding="utf-8"?>
<formControlPr xmlns="http://schemas.microsoft.com/office/spreadsheetml/2009/9/main" objectType="CheckBox" fmlaLink="$AL$24" lockText="1" noThreeD="1"/>
</file>

<file path=xl/ctrlProps/ctrlProp35.xml><?xml version="1.0" encoding="utf-8"?>
<formControlPr xmlns="http://schemas.microsoft.com/office/spreadsheetml/2009/9/main" objectType="CheckBox" fmlaLink="$AL$25" lockText="1" noThreeD="1"/>
</file>

<file path=xl/ctrlProps/ctrlProp36.xml><?xml version="1.0" encoding="utf-8"?>
<formControlPr xmlns="http://schemas.microsoft.com/office/spreadsheetml/2009/9/main" objectType="CheckBox" fmlaLink="$AL$26" lockText="1" noThreeD="1"/>
</file>

<file path=xl/ctrlProps/ctrlProp37.xml><?xml version="1.0" encoding="utf-8"?>
<formControlPr xmlns="http://schemas.microsoft.com/office/spreadsheetml/2009/9/main" objectType="CheckBox" fmlaLink="$AL$27" lockText="1" noThreeD="1"/>
</file>

<file path=xl/ctrlProps/ctrlProp38.xml><?xml version="1.0" encoding="utf-8"?>
<formControlPr xmlns="http://schemas.microsoft.com/office/spreadsheetml/2009/9/main" objectType="CheckBox" fmlaLink="$AL$28" lockText="1" noThreeD="1"/>
</file>

<file path=xl/ctrlProps/ctrlProp39.xml><?xml version="1.0" encoding="utf-8"?>
<formControlPr xmlns="http://schemas.microsoft.com/office/spreadsheetml/2009/9/main" objectType="CheckBox" fmlaLink="$AL$29" lockText="1" noThreeD="1"/>
</file>

<file path=xl/ctrlProps/ctrlProp4.xml><?xml version="1.0" encoding="utf-8"?>
<formControlPr xmlns="http://schemas.microsoft.com/office/spreadsheetml/2009/9/main" objectType="CheckBox" fmlaLink="$AK$14" lockText="1" noThreeD="1"/>
</file>

<file path=xl/ctrlProps/ctrlProp40.xml><?xml version="1.0" encoding="utf-8"?>
<formControlPr xmlns="http://schemas.microsoft.com/office/spreadsheetml/2009/9/main" objectType="CheckBox" fmlaLink="$AL$30" lockText="1" noThreeD="1"/>
</file>

<file path=xl/ctrlProps/ctrlProp41.xml><?xml version="1.0" encoding="utf-8"?>
<formControlPr xmlns="http://schemas.microsoft.com/office/spreadsheetml/2009/9/main" objectType="CheckBox" fmlaLink="$AL$11" lockText="1" noThreeD="1"/>
</file>

<file path=xl/ctrlProps/ctrlProp42.xml><?xml version="1.0" encoding="utf-8"?>
<formControlPr xmlns="http://schemas.microsoft.com/office/spreadsheetml/2009/9/main" objectType="CheckBox" fmlaLink="$AM$12" lockText="1" noThreeD="1"/>
</file>

<file path=xl/ctrlProps/ctrlProp43.xml><?xml version="1.0" encoding="utf-8"?>
<formControlPr xmlns="http://schemas.microsoft.com/office/spreadsheetml/2009/9/main" objectType="CheckBox" fmlaLink="$AM$13" lockText="1" noThreeD="1"/>
</file>

<file path=xl/ctrlProps/ctrlProp44.xml><?xml version="1.0" encoding="utf-8"?>
<formControlPr xmlns="http://schemas.microsoft.com/office/spreadsheetml/2009/9/main" objectType="CheckBox" fmlaLink="$AM$14" lockText="1" noThreeD="1"/>
</file>

<file path=xl/ctrlProps/ctrlProp45.xml><?xml version="1.0" encoding="utf-8"?>
<formControlPr xmlns="http://schemas.microsoft.com/office/spreadsheetml/2009/9/main" objectType="CheckBox" fmlaLink="$AM$15" lockText="1" noThreeD="1"/>
</file>

<file path=xl/ctrlProps/ctrlProp46.xml><?xml version="1.0" encoding="utf-8"?>
<formControlPr xmlns="http://schemas.microsoft.com/office/spreadsheetml/2009/9/main" objectType="CheckBox" fmlaLink="$AM$16" lockText="1" noThreeD="1"/>
</file>

<file path=xl/ctrlProps/ctrlProp47.xml><?xml version="1.0" encoding="utf-8"?>
<formControlPr xmlns="http://schemas.microsoft.com/office/spreadsheetml/2009/9/main" objectType="CheckBox" fmlaLink="$AM$17" lockText="1" noThreeD="1"/>
</file>

<file path=xl/ctrlProps/ctrlProp48.xml><?xml version="1.0" encoding="utf-8"?>
<formControlPr xmlns="http://schemas.microsoft.com/office/spreadsheetml/2009/9/main" objectType="CheckBox" fmlaLink="$AM$18" lockText="1" noThreeD="1"/>
</file>

<file path=xl/ctrlProps/ctrlProp49.xml><?xml version="1.0" encoding="utf-8"?>
<formControlPr xmlns="http://schemas.microsoft.com/office/spreadsheetml/2009/9/main" objectType="CheckBox" fmlaLink="$AM$19" lockText="1" noThreeD="1"/>
</file>

<file path=xl/ctrlProps/ctrlProp5.xml><?xml version="1.0" encoding="utf-8"?>
<formControlPr xmlns="http://schemas.microsoft.com/office/spreadsheetml/2009/9/main" objectType="CheckBox" fmlaLink="$AK$15" lockText="1" noThreeD="1"/>
</file>

<file path=xl/ctrlProps/ctrlProp50.xml><?xml version="1.0" encoding="utf-8"?>
<formControlPr xmlns="http://schemas.microsoft.com/office/spreadsheetml/2009/9/main" objectType="CheckBox" fmlaLink="$AM$20" lockText="1" noThreeD="1"/>
</file>

<file path=xl/ctrlProps/ctrlProp51.xml><?xml version="1.0" encoding="utf-8"?>
<formControlPr xmlns="http://schemas.microsoft.com/office/spreadsheetml/2009/9/main" objectType="CheckBox" fmlaLink="$AM$21" lockText="1" noThreeD="1"/>
</file>

<file path=xl/ctrlProps/ctrlProp52.xml><?xml version="1.0" encoding="utf-8"?>
<formControlPr xmlns="http://schemas.microsoft.com/office/spreadsheetml/2009/9/main" objectType="CheckBox" fmlaLink="$AM$22" lockText="1" noThreeD="1"/>
</file>

<file path=xl/ctrlProps/ctrlProp53.xml><?xml version="1.0" encoding="utf-8"?>
<formControlPr xmlns="http://schemas.microsoft.com/office/spreadsheetml/2009/9/main" objectType="CheckBox" fmlaLink="$AM$23" lockText="1" noThreeD="1"/>
</file>

<file path=xl/ctrlProps/ctrlProp54.xml><?xml version="1.0" encoding="utf-8"?>
<formControlPr xmlns="http://schemas.microsoft.com/office/spreadsheetml/2009/9/main" objectType="CheckBox" fmlaLink="$AM$24" lockText="1" noThreeD="1"/>
</file>

<file path=xl/ctrlProps/ctrlProp55.xml><?xml version="1.0" encoding="utf-8"?>
<formControlPr xmlns="http://schemas.microsoft.com/office/spreadsheetml/2009/9/main" objectType="CheckBox" fmlaLink="$AM$25" lockText="1" noThreeD="1"/>
</file>

<file path=xl/ctrlProps/ctrlProp56.xml><?xml version="1.0" encoding="utf-8"?>
<formControlPr xmlns="http://schemas.microsoft.com/office/spreadsheetml/2009/9/main" objectType="CheckBox" fmlaLink="$AM$26" lockText="1" noThreeD="1"/>
</file>

<file path=xl/ctrlProps/ctrlProp57.xml><?xml version="1.0" encoding="utf-8"?>
<formControlPr xmlns="http://schemas.microsoft.com/office/spreadsheetml/2009/9/main" objectType="CheckBox" fmlaLink="$AM$27" lockText="1" noThreeD="1"/>
</file>

<file path=xl/ctrlProps/ctrlProp58.xml><?xml version="1.0" encoding="utf-8"?>
<formControlPr xmlns="http://schemas.microsoft.com/office/spreadsheetml/2009/9/main" objectType="CheckBox" fmlaLink="$AM$28" lockText="1" noThreeD="1"/>
</file>

<file path=xl/ctrlProps/ctrlProp59.xml><?xml version="1.0" encoding="utf-8"?>
<formControlPr xmlns="http://schemas.microsoft.com/office/spreadsheetml/2009/9/main" objectType="CheckBox" fmlaLink="$AM$29" lockText="1" noThreeD="1"/>
</file>

<file path=xl/ctrlProps/ctrlProp6.xml><?xml version="1.0" encoding="utf-8"?>
<formControlPr xmlns="http://schemas.microsoft.com/office/spreadsheetml/2009/9/main" objectType="CheckBox" fmlaLink="$AK$16" lockText="1" noThreeD="1"/>
</file>

<file path=xl/ctrlProps/ctrlProp60.xml><?xml version="1.0" encoding="utf-8"?>
<formControlPr xmlns="http://schemas.microsoft.com/office/spreadsheetml/2009/9/main" objectType="CheckBox" fmlaLink="$AM$30" lockText="1" noThreeD="1"/>
</file>

<file path=xl/ctrlProps/ctrlProp61.xml><?xml version="1.0" encoding="utf-8"?>
<formControlPr xmlns="http://schemas.microsoft.com/office/spreadsheetml/2009/9/main" objectType="CheckBox" fmlaLink="$AM$11" lockText="1" noThreeD="1"/>
</file>

<file path=xl/ctrlProps/ctrlProp62.xml><?xml version="1.0" encoding="utf-8"?>
<formControlPr xmlns="http://schemas.microsoft.com/office/spreadsheetml/2009/9/main" objectType="CheckBox" fmlaLink="$AN$12" lockText="1" noThreeD="1"/>
</file>

<file path=xl/ctrlProps/ctrlProp63.xml><?xml version="1.0" encoding="utf-8"?>
<formControlPr xmlns="http://schemas.microsoft.com/office/spreadsheetml/2009/9/main" objectType="CheckBox" fmlaLink="$AN$13" lockText="1" noThreeD="1"/>
</file>

<file path=xl/ctrlProps/ctrlProp64.xml><?xml version="1.0" encoding="utf-8"?>
<formControlPr xmlns="http://schemas.microsoft.com/office/spreadsheetml/2009/9/main" objectType="CheckBox" fmlaLink="$AN$14" lockText="1" noThreeD="1"/>
</file>

<file path=xl/ctrlProps/ctrlProp65.xml><?xml version="1.0" encoding="utf-8"?>
<formControlPr xmlns="http://schemas.microsoft.com/office/spreadsheetml/2009/9/main" objectType="CheckBox" fmlaLink="$AN$15" lockText="1" noThreeD="1"/>
</file>

<file path=xl/ctrlProps/ctrlProp66.xml><?xml version="1.0" encoding="utf-8"?>
<formControlPr xmlns="http://schemas.microsoft.com/office/spreadsheetml/2009/9/main" objectType="CheckBox" fmlaLink="$AN$16" lockText="1" noThreeD="1"/>
</file>

<file path=xl/ctrlProps/ctrlProp67.xml><?xml version="1.0" encoding="utf-8"?>
<formControlPr xmlns="http://schemas.microsoft.com/office/spreadsheetml/2009/9/main" objectType="CheckBox" fmlaLink="$AN$17" lockText="1" noThreeD="1"/>
</file>

<file path=xl/ctrlProps/ctrlProp68.xml><?xml version="1.0" encoding="utf-8"?>
<formControlPr xmlns="http://schemas.microsoft.com/office/spreadsheetml/2009/9/main" objectType="CheckBox" fmlaLink="$AN$18" lockText="1" noThreeD="1"/>
</file>

<file path=xl/ctrlProps/ctrlProp69.xml><?xml version="1.0" encoding="utf-8"?>
<formControlPr xmlns="http://schemas.microsoft.com/office/spreadsheetml/2009/9/main" objectType="CheckBox" fmlaLink="$AN$19" lockText="1" noThreeD="1"/>
</file>

<file path=xl/ctrlProps/ctrlProp7.xml><?xml version="1.0" encoding="utf-8"?>
<formControlPr xmlns="http://schemas.microsoft.com/office/spreadsheetml/2009/9/main" objectType="CheckBox" fmlaLink="$AK$17" lockText="1" noThreeD="1"/>
</file>

<file path=xl/ctrlProps/ctrlProp70.xml><?xml version="1.0" encoding="utf-8"?>
<formControlPr xmlns="http://schemas.microsoft.com/office/spreadsheetml/2009/9/main" objectType="CheckBox" fmlaLink="$AN$20" lockText="1" noThreeD="1"/>
</file>

<file path=xl/ctrlProps/ctrlProp71.xml><?xml version="1.0" encoding="utf-8"?>
<formControlPr xmlns="http://schemas.microsoft.com/office/spreadsheetml/2009/9/main" objectType="CheckBox" fmlaLink="$AN$21" lockText="1" noThreeD="1"/>
</file>

<file path=xl/ctrlProps/ctrlProp72.xml><?xml version="1.0" encoding="utf-8"?>
<formControlPr xmlns="http://schemas.microsoft.com/office/spreadsheetml/2009/9/main" objectType="CheckBox" fmlaLink="$AN$22" lockText="1" noThreeD="1"/>
</file>

<file path=xl/ctrlProps/ctrlProp73.xml><?xml version="1.0" encoding="utf-8"?>
<formControlPr xmlns="http://schemas.microsoft.com/office/spreadsheetml/2009/9/main" objectType="CheckBox" fmlaLink="$AN$23" lockText="1" noThreeD="1"/>
</file>

<file path=xl/ctrlProps/ctrlProp74.xml><?xml version="1.0" encoding="utf-8"?>
<formControlPr xmlns="http://schemas.microsoft.com/office/spreadsheetml/2009/9/main" objectType="CheckBox" fmlaLink="$AN$24" lockText="1" noThreeD="1"/>
</file>

<file path=xl/ctrlProps/ctrlProp75.xml><?xml version="1.0" encoding="utf-8"?>
<formControlPr xmlns="http://schemas.microsoft.com/office/spreadsheetml/2009/9/main" objectType="CheckBox" fmlaLink="$AN$25" lockText="1" noThreeD="1"/>
</file>

<file path=xl/ctrlProps/ctrlProp76.xml><?xml version="1.0" encoding="utf-8"?>
<formControlPr xmlns="http://schemas.microsoft.com/office/spreadsheetml/2009/9/main" objectType="CheckBox" fmlaLink="$AN$26" lockText="1" noThreeD="1"/>
</file>

<file path=xl/ctrlProps/ctrlProp77.xml><?xml version="1.0" encoding="utf-8"?>
<formControlPr xmlns="http://schemas.microsoft.com/office/spreadsheetml/2009/9/main" objectType="CheckBox" fmlaLink="$AN$27" lockText="1" noThreeD="1"/>
</file>

<file path=xl/ctrlProps/ctrlProp78.xml><?xml version="1.0" encoding="utf-8"?>
<formControlPr xmlns="http://schemas.microsoft.com/office/spreadsheetml/2009/9/main" objectType="CheckBox" fmlaLink="$AN$28" lockText="1" noThreeD="1"/>
</file>

<file path=xl/ctrlProps/ctrlProp79.xml><?xml version="1.0" encoding="utf-8"?>
<formControlPr xmlns="http://schemas.microsoft.com/office/spreadsheetml/2009/9/main" objectType="CheckBox" fmlaLink="$AN$29" lockText="1" noThreeD="1"/>
</file>

<file path=xl/ctrlProps/ctrlProp8.xml><?xml version="1.0" encoding="utf-8"?>
<formControlPr xmlns="http://schemas.microsoft.com/office/spreadsheetml/2009/9/main" objectType="CheckBox" fmlaLink="$AK$18" lockText="1" noThreeD="1"/>
</file>

<file path=xl/ctrlProps/ctrlProp80.xml><?xml version="1.0" encoding="utf-8"?>
<formControlPr xmlns="http://schemas.microsoft.com/office/spreadsheetml/2009/9/main" objectType="CheckBox" fmlaLink="$AN$30" lockText="1" noThreeD="1"/>
</file>

<file path=xl/ctrlProps/ctrlProp81.xml><?xml version="1.0" encoding="utf-8"?>
<formControlPr xmlns="http://schemas.microsoft.com/office/spreadsheetml/2009/9/main" objectType="CheckBox" fmlaLink="$AN$11" lockText="1" noThreeD="1"/>
</file>

<file path=xl/ctrlProps/ctrlProp82.xml><?xml version="1.0" encoding="utf-8"?>
<formControlPr xmlns="http://schemas.microsoft.com/office/spreadsheetml/2009/9/main" objectType="CheckBox" fmlaLink="$AO$12" lockText="1" noThreeD="1"/>
</file>

<file path=xl/ctrlProps/ctrlProp83.xml><?xml version="1.0" encoding="utf-8"?>
<formControlPr xmlns="http://schemas.microsoft.com/office/spreadsheetml/2009/9/main" objectType="CheckBox" fmlaLink="$AO$13" lockText="1" noThreeD="1"/>
</file>

<file path=xl/ctrlProps/ctrlProp84.xml><?xml version="1.0" encoding="utf-8"?>
<formControlPr xmlns="http://schemas.microsoft.com/office/spreadsheetml/2009/9/main" objectType="CheckBox" fmlaLink="$AO$14" lockText="1" noThreeD="1"/>
</file>

<file path=xl/ctrlProps/ctrlProp85.xml><?xml version="1.0" encoding="utf-8"?>
<formControlPr xmlns="http://schemas.microsoft.com/office/spreadsheetml/2009/9/main" objectType="CheckBox" fmlaLink="$AO$15" lockText="1" noThreeD="1"/>
</file>

<file path=xl/ctrlProps/ctrlProp86.xml><?xml version="1.0" encoding="utf-8"?>
<formControlPr xmlns="http://schemas.microsoft.com/office/spreadsheetml/2009/9/main" objectType="CheckBox" fmlaLink="$AO$16" lockText="1" noThreeD="1"/>
</file>

<file path=xl/ctrlProps/ctrlProp87.xml><?xml version="1.0" encoding="utf-8"?>
<formControlPr xmlns="http://schemas.microsoft.com/office/spreadsheetml/2009/9/main" objectType="CheckBox" fmlaLink="$AO$17" lockText="1" noThreeD="1"/>
</file>

<file path=xl/ctrlProps/ctrlProp88.xml><?xml version="1.0" encoding="utf-8"?>
<formControlPr xmlns="http://schemas.microsoft.com/office/spreadsheetml/2009/9/main" objectType="CheckBox" fmlaLink="$AO$18" lockText="1" noThreeD="1"/>
</file>

<file path=xl/ctrlProps/ctrlProp89.xml><?xml version="1.0" encoding="utf-8"?>
<formControlPr xmlns="http://schemas.microsoft.com/office/spreadsheetml/2009/9/main" objectType="CheckBox" fmlaLink="$AO$19" lockText="1" noThreeD="1"/>
</file>

<file path=xl/ctrlProps/ctrlProp9.xml><?xml version="1.0" encoding="utf-8"?>
<formControlPr xmlns="http://schemas.microsoft.com/office/spreadsheetml/2009/9/main" objectType="CheckBox" fmlaLink="$AK$19" lockText="1" noThreeD="1"/>
</file>

<file path=xl/ctrlProps/ctrlProp90.xml><?xml version="1.0" encoding="utf-8"?>
<formControlPr xmlns="http://schemas.microsoft.com/office/spreadsheetml/2009/9/main" objectType="CheckBox" fmlaLink="$AO$20" lockText="1" noThreeD="1"/>
</file>

<file path=xl/ctrlProps/ctrlProp91.xml><?xml version="1.0" encoding="utf-8"?>
<formControlPr xmlns="http://schemas.microsoft.com/office/spreadsheetml/2009/9/main" objectType="CheckBox" fmlaLink="$AO$21" lockText="1" noThreeD="1"/>
</file>

<file path=xl/ctrlProps/ctrlProp92.xml><?xml version="1.0" encoding="utf-8"?>
<formControlPr xmlns="http://schemas.microsoft.com/office/spreadsheetml/2009/9/main" objectType="CheckBox" fmlaLink="$AO$22" lockText="1" noThreeD="1"/>
</file>

<file path=xl/ctrlProps/ctrlProp93.xml><?xml version="1.0" encoding="utf-8"?>
<formControlPr xmlns="http://schemas.microsoft.com/office/spreadsheetml/2009/9/main" objectType="CheckBox" fmlaLink="$AO$23" lockText="1" noThreeD="1"/>
</file>

<file path=xl/ctrlProps/ctrlProp94.xml><?xml version="1.0" encoding="utf-8"?>
<formControlPr xmlns="http://schemas.microsoft.com/office/spreadsheetml/2009/9/main" objectType="CheckBox" fmlaLink="$AO$24" lockText="1" noThreeD="1"/>
</file>

<file path=xl/ctrlProps/ctrlProp95.xml><?xml version="1.0" encoding="utf-8"?>
<formControlPr xmlns="http://schemas.microsoft.com/office/spreadsheetml/2009/9/main" objectType="CheckBox" fmlaLink="$AO$25" lockText="1" noThreeD="1"/>
</file>

<file path=xl/ctrlProps/ctrlProp96.xml><?xml version="1.0" encoding="utf-8"?>
<formControlPr xmlns="http://schemas.microsoft.com/office/spreadsheetml/2009/9/main" objectType="CheckBox" fmlaLink="$AO$26" lockText="1" noThreeD="1"/>
</file>

<file path=xl/ctrlProps/ctrlProp97.xml><?xml version="1.0" encoding="utf-8"?>
<formControlPr xmlns="http://schemas.microsoft.com/office/spreadsheetml/2009/9/main" objectType="CheckBox" fmlaLink="$AO$27" lockText="1" noThreeD="1"/>
</file>

<file path=xl/ctrlProps/ctrlProp98.xml><?xml version="1.0" encoding="utf-8"?>
<formControlPr xmlns="http://schemas.microsoft.com/office/spreadsheetml/2009/9/main" objectType="CheckBox" fmlaLink="$AO$28" lockText="1" noThreeD="1"/>
</file>

<file path=xl/ctrlProps/ctrlProp99.xml><?xml version="1.0" encoding="utf-8"?>
<formControlPr xmlns="http://schemas.microsoft.com/office/spreadsheetml/2009/9/main" objectType="CheckBox" fmlaLink="$AO$29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152403</xdr:colOff>
      <xdr:row>0</xdr:row>
      <xdr:rowOff>66675</xdr:rowOff>
    </xdr:from>
    <xdr:ext cx="5162548" cy="1221964"/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3" y="66675"/>
          <a:ext cx="5162548" cy="1221964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1504950</xdr:colOff>
          <xdr:row>7</xdr:row>
          <xdr:rowOff>180975</xdr:rowOff>
        </xdr:from>
        <xdr:to>
          <xdr:col>21</xdr:col>
          <xdr:colOff>390525</xdr:colOff>
          <xdr:row>9</xdr:row>
          <xdr:rowOff>28575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tr-T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Convert to PDF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10</xdr:row>
          <xdr:rowOff>1676400</xdr:rowOff>
        </xdr:from>
        <xdr:to>
          <xdr:col>4</xdr:col>
          <xdr:colOff>66675</xdr:colOff>
          <xdr:row>12</xdr:row>
          <xdr:rowOff>38100</xdr:rowOff>
        </xdr:to>
        <xdr:sp macro="" textlink="">
          <xdr:nvSpPr>
            <xdr:cNvPr id="1396" name="Check Box 372" hidden="1">
              <a:extLst>
                <a:ext uri="{63B3BB69-23CF-44E3-9099-C40C66FF867C}">
                  <a14:compatExt spid="_x0000_s13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11</xdr:row>
          <xdr:rowOff>1676400</xdr:rowOff>
        </xdr:from>
        <xdr:to>
          <xdr:col>4</xdr:col>
          <xdr:colOff>66675</xdr:colOff>
          <xdr:row>13</xdr:row>
          <xdr:rowOff>38100</xdr:rowOff>
        </xdr:to>
        <xdr:sp macro="" textlink="">
          <xdr:nvSpPr>
            <xdr:cNvPr id="1397" name="Check Box 373" hidden="1">
              <a:extLst>
                <a:ext uri="{63B3BB69-23CF-44E3-9099-C40C66FF867C}">
                  <a14:compatExt spid="_x0000_s13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12</xdr:row>
          <xdr:rowOff>1676400</xdr:rowOff>
        </xdr:from>
        <xdr:to>
          <xdr:col>4</xdr:col>
          <xdr:colOff>66675</xdr:colOff>
          <xdr:row>14</xdr:row>
          <xdr:rowOff>38100</xdr:rowOff>
        </xdr:to>
        <xdr:sp macro="" textlink="">
          <xdr:nvSpPr>
            <xdr:cNvPr id="1398" name="Check Box 374" hidden="1">
              <a:extLst>
                <a:ext uri="{63B3BB69-23CF-44E3-9099-C40C66FF867C}">
                  <a14:compatExt spid="_x0000_s13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13</xdr:row>
          <xdr:rowOff>1676400</xdr:rowOff>
        </xdr:from>
        <xdr:to>
          <xdr:col>4</xdr:col>
          <xdr:colOff>66675</xdr:colOff>
          <xdr:row>15</xdr:row>
          <xdr:rowOff>9525</xdr:rowOff>
        </xdr:to>
        <xdr:sp macro="" textlink="">
          <xdr:nvSpPr>
            <xdr:cNvPr id="1399" name="Check Box 375" hidden="1">
              <a:extLst>
                <a:ext uri="{63B3BB69-23CF-44E3-9099-C40C66FF867C}">
                  <a14:compatExt spid="_x0000_s13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14</xdr:row>
          <xdr:rowOff>1676400</xdr:rowOff>
        </xdr:from>
        <xdr:to>
          <xdr:col>4</xdr:col>
          <xdr:colOff>66675</xdr:colOff>
          <xdr:row>16</xdr:row>
          <xdr:rowOff>38100</xdr:rowOff>
        </xdr:to>
        <xdr:sp macro="" textlink="">
          <xdr:nvSpPr>
            <xdr:cNvPr id="1400" name="Check Box 376" hidden="1">
              <a:extLst>
                <a:ext uri="{63B3BB69-23CF-44E3-9099-C40C66FF867C}">
                  <a14:compatExt spid="_x0000_s14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15</xdr:row>
          <xdr:rowOff>1676400</xdr:rowOff>
        </xdr:from>
        <xdr:to>
          <xdr:col>4</xdr:col>
          <xdr:colOff>66675</xdr:colOff>
          <xdr:row>17</xdr:row>
          <xdr:rowOff>38100</xdr:rowOff>
        </xdr:to>
        <xdr:sp macro="" textlink="">
          <xdr:nvSpPr>
            <xdr:cNvPr id="1401" name="Check Box 377" hidden="1">
              <a:extLst>
                <a:ext uri="{63B3BB69-23CF-44E3-9099-C40C66FF867C}">
                  <a14:compatExt spid="_x0000_s14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16</xdr:row>
          <xdr:rowOff>1676400</xdr:rowOff>
        </xdr:from>
        <xdr:to>
          <xdr:col>4</xdr:col>
          <xdr:colOff>66675</xdr:colOff>
          <xdr:row>18</xdr:row>
          <xdr:rowOff>38100</xdr:rowOff>
        </xdr:to>
        <xdr:sp macro="" textlink="">
          <xdr:nvSpPr>
            <xdr:cNvPr id="1402" name="Check Box 378" hidden="1">
              <a:extLst>
                <a:ext uri="{63B3BB69-23CF-44E3-9099-C40C66FF867C}">
                  <a14:compatExt spid="_x0000_s14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17</xdr:row>
          <xdr:rowOff>1676400</xdr:rowOff>
        </xdr:from>
        <xdr:to>
          <xdr:col>4</xdr:col>
          <xdr:colOff>66675</xdr:colOff>
          <xdr:row>19</xdr:row>
          <xdr:rowOff>38100</xdr:rowOff>
        </xdr:to>
        <xdr:sp macro="" textlink="">
          <xdr:nvSpPr>
            <xdr:cNvPr id="1403" name="Check Box 379" hidden="1">
              <a:extLst>
                <a:ext uri="{63B3BB69-23CF-44E3-9099-C40C66FF867C}">
                  <a14:compatExt spid="_x0000_s14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18</xdr:row>
          <xdr:rowOff>1676400</xdr:rowOff>
        </xdr:from>
        <xdr:to>
          <xdr:col>4</xdr:col>
          <xdr:colOff>66675</xdr:colOff>
          <xdr:row>20</xdr:row>
          <xdr:rowOff>38100</xdr:rowOff>
        </xdr:to>
        <xdr:sp macro="" textlink="">
          <xdr:nvSpPr>
            <xdr:cNvPr id="1404" name="Check Box 380" hidden="1">
              <a:extLst>
                <a:ext uri="{63B3BB69-23CF-44E3-9099-C40C66FF867C}">
                  <a14:compatExt spid="_x0000_s14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19</xdr:row>
          <xdr:rowOff>1676400</xdr:rowOff>
        </xdr:from>
        <xdr:to>
          <xdr:col>4</xdr:col>
          <xdr:colOff>66675</xdr:colOff>
          <xdr:row>21</xdr:row>
          <xdr:rowOff>38100</xdr:rowOff>
        </xdr:to>
        <xdr:sp macro="" textlink="">
          <xdr:nvSpPr>
            <xdr:cNvPr id="1405" name="Check Box 381" hidden="1">
              <a:extLst>
                <a:ext uri="{63B3BB69-23CF-44E3-9099-C40C66FF867C}">
                  <a14:compatExt spid="_x0000_s14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20</xdr:row>
          <xdr:rowOff>1676400</xdr:rowOff>
        </xdr:from>
        <xdr:to>
          <xdr:col>4</xdr:col>
          <xdr:colOff>66675</xdr:colOff>
          <xdr:row>22</xdr:row>
          <xdr:rowOff>38100</xdr:rowOff>
        </xdr:to>
        <xdr:sp macro="" textlink="">
          <xdr:nvSpPr>
            <xdr:cNvPr id="1406" name="Check Box 382" hidden="1">
              <a:extLst>
                <a:ext uri="{63B3BB69-23CF-44E3-9099-C40C66FF867C}">
                  <a14:compatExt spid="_x0000_s14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21</xdr:row>
          <xdr:rowOff>1676400</xdr:rowOff>
        </xdr:from>
        <xdr:to>
          <xdr:col>4</xdr:col>
          <xdr:colOff>66675</xdr:colOff>
          <xdr:row>23</xdr:row>
          <xdr:rowOff>38100</xdr:rowOff>
        </xdr:to>
        <xdr:sp macro="" textlink="">
          <xdr:nvSpPr>
            <xdr:cNvPr id="1407" name="Check Box 383" hidden="1">
              <a:extLst>
                <a:ext uri="{63B3BB69-23CF-44E3-9099-C40C66FF867C}">
                  <a14:compatExt spid="_x0000_s14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22</xdr:row>
          <xdr:rowOff>1676400</xdr:rowOff>
        </xdr:from>
        <xdr:to>
          <xdr:col>4</xdr:col>
          <xdr:colOff>66675</xdr:colOff>
          <xdr:row>24</xdr:row>
          <xdr:rowOff>38100</xdr:rowOff>
        </xdr:to>
        <xdr:sp macro="" textlink="">
          <xdr:nvSpPr>
            <xdr:cNvPr id="1408" name="Check Box 384" hidden="1">
              <a:extLst>
                <a:ext uri="{63B3BB69-23CF-44E3-9099-C40C66FF867C}">
                  <a14:compatExt spid="_x0000_s14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23</xdr:row>
          <xdr:rowOff>1676400</xdr:rowOff>
        </xdr:from>
        <xdr:to>
          <xdr:col>4</xdr:col>
          <xdr:colOff>66675</xdr:colOff>
          <xdr:row>25</xdr:row>
          <xdr:rowOff>38100</xdr:rowOff>
        </xdr:to>
        <xdr:sp macro="" textlink="">
          <xdr:nvSpPr>
            <xdr:cNvPr id="1409" name="Check Box 385" hidden="1">
              <a:extLst>
                <a:ext uri="{63B3BB69-23CF-44E3-9099-C40C66FF867C}">
                  <a14:compatExt spid="_x0000_s1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24</xdr:row>
          <xdr:rowOff>1676400</xdr:rowOff>
        </xdr:from>
        <xdr:to>
          <xdr:col>4</xdr:col>
          <xdr:colOff>66675</xdr:colOff>
          <xdr:row>26</xdr:row>
          <xdr:rowOff>38100</xdr:rowOff>
        </xdr:to>
        <xdr:sp macro="" textlink="">
          <xdr:nvSpPr>
            <xdr:cNvPr id="1410" name="Check Box 386" hidden="1">
              <a:extLst>
                <a:ext uri="{63B3BB69-23CF-44E3-9099-C40C66FF867C}">
                  <a14:compatExt spid="_x0000_s1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25</xdr:row>
          <xdr:rowOff>1676400</xdr:rowOff>
        </xdr:from>
        <xdr:to>
          <xdr:col>4</xdr:col>
          <xdr:colOff>66675</xdr:colOff>
          <xdr:row>27</xdr:row>
          <xdr:rowOff>38100</xdr:rowOff>
        </xdr:to>
        <xdr:sp macro="" textlink="">
          <xdr:nvSpPr>
            <xdr:cNvPr id="1411" name="Check Box 387" hidden="1">
              <a:extLst>
                <a:ext uri="{63B3BB69-23CF-44E3-9099-C40C66FF867C}">
                  <a14:compatExt spid="_x0000_s14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26</xdr:row>
          <xdr:rowOff>1676400</xdr:rowOff>
        </xdr:from>
        <xdr:to>
          <xdr:col>4</xdr:col>
          <xdr:colOff>66675</xdr:colOff>
          <xdr:row>28</xdr:row>
          <xdr:rowOff>38100</xdr:rowOff>
        </xdr:to>
        <xdr:sp macro="" textlink="">
          <xdr:nvSpPr>
            <xdr:cNvPr id="1412" name="Check Box 388" hidden="1">
              <a:extLst>
                <a:ext uri="{63B3BB69-23CF-44E3-9099-C40C66FF867C}">
                  <a14:compatExt spid="_x0000_s14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27</xdr:row>
          <xdr:rowOff>1676400</xdr:rowOff>
        </xdr:from>
        <xdr:to>
          <xdr:col>4</xdr:col>
          <xdr:colOff>66675</xdr:colOff>
          <xdr:row>29</xdr:row>
          <xdr:rowOff>38100</xdr:rowOff>
        </xdr:to>
        <xdr:sp macro="" textlink="">
          <xdr:nvSpPr>
            <xdr:cNvPr id="1413" name="Check Box 389" hidden="1">
              <a:extLst>
                <a:ext uri="{63B3BB69-23CF-44E3-9099-C40C66FF867C}">
                  <a14:compatExt spid="_x0000_s14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28</xdr:row>
          <xdr:rowOff>1676400</xdr:rowOff>
        </xdr:from>
        <xdr:to>
          <xdr:col>4</xdr:col>
          <xdr:colOff>66675</xdr:colOff>
          <xdr:row>30</xdr:row>
          <xdr:rowOff>38100</xdr:rowOff>
        </xdr:to>
        <xdr:sp macro="" textlink="">
          <xdr:nvSpPr>
            <xdr:cNvPr id="1414" name="Check Box 390" hidden="1">
              <a:extLst>
                <a:ext uri="{63B3BB69-23CF-44E3-9099-C40C66FF867C}">
                  <a14:compatExt spid="_x0000_s14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</xdr:row>
          <xdr:rowOff>1771650</xdr:rowOff>
        </xdr:from>
        <xdr:to>
          <xdr:col>4</xdr:col>
          <xdr:colOff>66675</xdr:colOff>
          <xdr:row>11</xdr:row>
          <xdr:rowOff>0</xdr:rowOff>
        </xdr:to>
        <xdr:sp macro="" textlink="">
          <xdr:nvSpPr>
            <xdr:cNvPr id="1416" name="Check Box 392" hidden="1">
              <a:extLst>
                <a:ext uri="{63B3BB69-23CF-44E3-9099-C40C66FF867C}">
                  <a14:compatExt spid="_x0000_s14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10</xdr:row>
          <xdr:rowOff>1676400</xdr:rowOff>
        </xdr:from>
        <xdr:to>
          <xdr:col>5</xdr:col>
          <xdr:colOff>66675</xdr:colOff>
          <xdr:row>12</xdr:row>
          <xdr:rowOff>38100</xdr:rowOff>
        </xdr:to>
        <xdr:sp macro="" textlink="">
          <xdr:nvSpPr>
            <xdr:cNvPr id="1418" name="Check Box 394" hidden="1">
              <a:extLst>
                <a:ext uri="{63B3BB69-23CF-44E3-9099-C40C66FF867C}">
                  <a14:compatExt spid="_x0000_s14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11</xdr:row>
          <xdr:rowOff>1676400</xdr:rowOff>
        </xdr:from>
        <xdr:to>
          <xdr:col>5</xdr:col>
          <xdr:colOff>66675</xdr:colOff>
          <xdr:row>13</xdr:row>
          <xdr:rowOff>38100</xdr:rowOff>
        </xdr:to>
        <xdr:sp macro="" textlink="">
          <xdr:nvSpPr>
            <xdr:cNvPr id="1419" name="Check Box 395" hidden="1">
              <a:extLst>
                <a:ext uri="{63B3BB69-23CF-44E3-9099-C40C66FF867C}">
                  <a14:compatExt spid="_x0000_s14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12</xdr:row>
          <xdr:rowOff>1676400</xdr:rowOff>
        </xdr:from>
        <xdr:to>
          <xdr:col>5</xdr:col>
          <xdr:colOff>66675</xdr:colOff>
          <xdr:row>14</xdr:row>
          <xdr:rowOff>38100</xdr:rowOff>
        </xdr:to>
        <xdr:sp macro="" textlink="">
          <xdr:nvSpPr>
            <xdr:cNvPr id="1420" name="Check Box 396" hidden="1">
              <a:extLst>
                <a:ext uri="{63B3BB69-23CF-44E3-9099-C40C66FF867C}">
                  <a14:compatExt spid="_x0000_s14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13</xdr:row>
          <xdr:rowOff>1676400</xdr:rowOff>
        </xdr:from>
        <xdr:to>
          <xdr:col>5</xdr:col>
          <xdr:colOff>66675</xdr:colOff>
          <xdr:row>15</xdr:row>
          <xdr:rowOff>9525</xdr:rowOff>
        </xdr:to>
        <xdr:sp macro="" textlink="">
          <xdr:nvSpPr>
            <xdr:cNvPr id="1421" name="Check Box 397" hidden="1">
              <a:extLst>
                <a:ext uri="{63B3BB69-23CF-44E3-9099-C40C66FF867C}">
                  <a14:compatExt spid="_x0000_s14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14</xdr:row>
          <xdr:rowOff>1676400</xdr:rowOff>
        </xdr:from>
        <xdr:to>
          <xdr:col>5</xdr:col>
          <xdr:colOff>66675</xdr:colOff>
          <xdr:row>16</xdr:row>
          <xdr:rowOff>38100</xdr:rowOff>
        </xdr:to>
        <xdr:sp macro="" textlink="">
          <xdr:nvSpPr>
            <xdr:cNvPr id="1422" name="Check Box 398" hidden="1">
              <a:extLst>
                <a:ext uri="{63B3BB69-23CF-44E3-9099-C40C66FF867C}">
                  <a14:compatExt spid="_x0000_s14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15</xdr:row>
          <xdr:rowOff>1676400</xdr:rowOff>
        </xdr:from>
        <xdr:to>
          <xdr:col>5</xdr:col>
          <xdr:colOff>66675</xdr:colOff>
          <xdr:row>17</xdr:row>
          <xdr:rowOff>38100</xdr:rowOff>
        </xdr:to>
        <xdr:sp macro="" textlink="">
          <xdr:nvSpPr>
            <xdr:cNvPr id="1423" name="Check Box 399" hidden="1">
              <a:extLst>
                <a:ext uri="{63B3BB69-23CF-44E3-9099-C40C66FF867C}">
                  <a14:compatExt spid="_x0000_s14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16</xdr:row>
          <xdr:rowOff>1676400</xdr:rowOff>
        </xdr:from>
        <xdr:to>
          <xdr:col>5</xdr:col>
          <xdr:colOff>66675</xdr:colOff>
          <xdr:row>18</xdr:row>
          <xdr:rowOff>38100</xdr:rowOff>
        </xdr:to>
        <xdr:sp macro="" textlink="">
          <xdr:nvSpPr>
            <xdr:cNvPr id="1424" name="Check Box 400" hidden="1">
              <a:extLst>
                <a:ext uri="{63B3BB69-23CF-44E3-9099-C40C66FF867C}">
                  <a14:compatExt spid="_x0000_s1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17</xdr:row>
          <xdr:rowOff>1676400</xdr:rowOff>
        </xdr:from>
        <xdr:to>
          <xdr:col>5</xdr:col>
          <xdr:colOff>66675</xdr:colOff>
          <xdr:row>19</xdr:row>
          <xdr:rowOff>38100</xdr:rowOff>
        </xdr:to>
        <xdr:sp macro="" textlink="">
          <xdr:nvSpPr>
            <xdr:cNvPr id="1425" name="Check Box 401" hidden="1">
              <a:extLst>
                <a:ext uri="{63B3BB69-23CF-44E3-9099-C40C66FF867C}">
                  <a14:compatExt spid="_x0000_s14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18</xdr:row>
          <xdr:rowOff>1676400</xdr:rowOff>
        </xdr:from>
        <xdr:to>
          <xdr:col>5</xdr:col>
          <xdr:colOff>66675</xdr:colOff>
          <xdr:row>20</xdr:row>
          <xdr:rowOff>38100</xdr:rowOff>
        </xdr:to>
        <xdr:sp macro="" textlink="">
          <xdr:nvSpPr>
            <xdr:cNvPr id="1426" name="Check Box 402" hidden="1">
              <a:extLst>
                <a:ext uri="{63B3BB69-23CF-44E3-9099-C40C66FF867C}">
                  <a14:compatExt spid="_x0000_s14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19</xdr:row>
          <xdr:rowOff>1676400</xdr:rowOff>
        </xdr:from>
        <xdr:to>
          <xdr:col>5</xdr:col>
          <xdr:colOff>66675</xdr:colOff>
          <xdr:row>21</xdr:row>
          <xdr:rowOff>38100</xdr:rowOff>
        </xdr:to>
        <xdr:sp macro="" textlink="">
          <xdr:nvSpPr>
            <xdr:cNvPr id="1427" name="Check Box 403" hidden="1">
              <a:extLst>
                <a:ext uri="{63B3BB69-23CF-44E3-9099-C40C66FF867C}">
                  <a14:compatExt spid="_x0000_s14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20</xdr:row>
          <xdr:rowOff>1676400</xdr:rowOff>
        </xdr:from>
        <xdr:to>
          <xdr:col>5</xdr:col>
          <xdr:colOff>66675</xdr:colOff>
          <xdr:row>22</xdr:row>
          <xdr:rowOff>38100</xdr:rowOff>
        </xdr:to>
        <xdr:sp macro="" textlink="">
          <xdr:nvSpPr>
            <xdr:cNvPr id="1428" name="Check Box 404" hidden="1">
              <a:extLst>
                <a:ext uri="{63B3BB69-23CF-44E3-9099-C40C66FF867C}">
                  <a14:compatExt spid="_x0000_s14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21</xdr:row>
          <xdr:rowOff>1676400</xdr:rowOff>
        </xdr:from>
        <xdr:to>
          <xdr:col>5</xdr:col>
          <xdr:colOff>66675</xdr:colOff>
          <xdr:row>23</xdr:row>
          <xdr:rowOff>38100</xdr:rowOff>
        </xdr:to>
        <xdr:sp macro="" textlink="">
          <xdr:nvSpPr>
            <xdr:cNvPr id="1429" name="Check Box 405" hidden="1">
              <a:extLst>
                <a:ext uri="{63B3BB69-23CF-44E3-9099-C40C66FF867C}">
                  <a14:compatExt spid="_x0000_s14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22</xdr:row>
          <xdr:rowOff>1676400</xdr:rowOff>
        </xdr:from>
        <xdr:to>
          <xdr:col>5</xdr:col>
          <xdr:colOff>66675</xdr:colOff>
          <xdr:row>24</xdr:row>
          <xdr:rowOff>38100</xdr:rowOff>
        </xdr:to>
        <xdr:sp macro="" textlink="">
          <xdr:nvSpPr>
            <xdr:cNvPr id="1430" name="Check Box 406" hidden="1">
              <a:extLst>
                <a:ext uri="{63B3BB69-23CF-44E3-9099-C40C66FF867C}">
                  <a14:compatExt spid="_x0000_s14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23</xdr:row>
          <xdr:rowOff>1676400</xdr:rowOff>
        </xdr:from>
        <xdr:to>
          <xdr:col>5</xdr:col>
          <xdr:colOff>66675</xdr:colOff>
          <xdr:row>25</xdr:row>
          <xdr:rowOff>38100</xdr:rowOff>
        </xdr:to>
        <xdr:sp macro="" textlink="">
          <xdr:nvSpPr>
            <xdr:cNvPr id="1431" name="Check Box 407" hidden="1">
              <a:extLst>
                <a:ext uri="{63B3BB69-23CF-44E3-9099-C40C66FF867C}">
                  <a14:compatExt spid="_x0000_s14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24</xdr:row>
          <xdr:rowOff>1676400</xdr:rowOff>
        </xdr:from>
        <xdr:to>
          <xdr:col>5</xdr:col>
          <xdr:colOff>66675</xdr:colOff>
          <xdr:row>26</xdr:row>
          <xdr:rowOff>38100</xdr:rowOff>
        </xdr:to>
        <xdr:sp macro="" textlink="">
          <xdr:nvSpPr>
            <xdr:cNvPr id="1432" name="Check Box 408" hidden="1">
              <a:extLst>
                <a:ext uri="{63B3BB69-23CF-44E3-9099-C40C66FF867C}">
                  <a14:compatExt spid="_x0000_s14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25</xdr:row>
          <xdr:rowOff>1676400</xdr:rowOff>
        </xdr:from>
        <xdr:to>
          <xdr:col>5</xdr:col>
          <xdr:colOff>66675</xdr:colOff>
          <xdr:row>27</xdr:row>
          <xdr:rowOff>38100</xdr:rowOff>
        </xdr:to>
        <xdr:sp macro="" textlink="">
          <xdr:nvSpPr>
            <xdr:cNvPr id="1433" name="Check Box 409" hidden="1">
              <a:extLst>
                <a:ext uri="{63B3BB69-23CF-44E3-9099-C40C66FF867C}">
                  <a14:compatExt spid="_x0000_s14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26</xdr:row>
          <xdr:rowOff>1676400</xdr:rowOff>
        </xdr:from>
        <xdr:to>
          <xdr:col>5</xdr:col>
          <xdr:colOff>66675</xdr:colOff>
          <xdr:row>28</xdr:row>
          <xdr:rowOff>38100</xdr:rowOff>
        </xdr:to>
        <xdr:sp macro="" textlink="">
          <xdr:nvSpPr>
            <xdr:cNvPr id="1434" name="Check Box 410" hidden="1">
              <a:extLst>
                <a:ext uri="{63B3BB69-23CF-44E3-9099-C40C66FF867C}">
                  <a14:compatExt spid="_x0000_s1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27</xdr:row>
          <xdr:rowOff>1676400</xdr:rowOff>
        </xdr:from>
        <xdr:to>
          <xdr:col>5</xdr:col>
          <xdr:colOff>66675</xdr:colOff>
          <xdr:row>29</xdr:row>
          <xdr:rowOff>38100</xdr:rowOff>
        </xdr:to>
        <xdr:sp macro="" textlink="">
          <xdr:nvSpPr>
            <xdr:cNvPr id="1435" name="Check Box 411" hidden="1">
              <a:extLst>
                <a:ext uri="{63B3BB69-23CF-44E3-9099-C40C66FF867C}">
                  <a14:compatExt spid="_x0000_s14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28</xdr:row>
          <xdr:rowOff>1676400</xdr:rowOff>
        </xdr:from>
        <xdr:to>
          <xdr:col>5</xdr:col>
          <xdr:colOff>66675</xdr:colOff>
          <xdr:row>30</xdr:row>
          <xdr:rowOff>38100</xdr:rowOff>
        </xdr:to>
        <xdr:sp macro="" textlink="">
          <xdr:nvSpPr>
            <xdr:cNvPr id="1436" name="Check Box 412" hidden="1">
              <a:extLst>
                <a:ext uri="{63B3BB69-23CF-44E3-9099-C40C66FF867C}">
                  <a14:compatExt spid="_x0000_s14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9</xdr:row>
          <xdr:rowOff>1771650</xdr:rowOff>
        </xdr:from>
        <xdr:to>
          <xdr:col>5</xdr:col>
          <xdr:colOff>66675</xdr:colOff>
          <xdr:row>11</xdr:row>
          <xdr:rowOff>0</xdr:rowOff>
        </xdr:to>
        <xdr:sp macro="" textlink="">
          <xdr:nvSpPr>
            <xdr:cNvPr id="1437" name="Check Box 413" hidden="1">
              <a:extLst>
                <a:ext uri="{63B3BB69-23CF-44E3-9099-C40C66FF867C}">
                  <a14:compatExt spid="_x0000_s14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10</xdr:row>
          <xdr:rowOff>1676400</xdr:rowOff>
        </xdr:from>
        <xdr:to>
          <xdr:col>6</xdr:col>
          <xdr:colOff>66675</xdr:colOff>
          <xdr:row>12</xdr:row>
          <xdr:rowOff>38100</xdr:rowOff>
        </xdr:to>
        <xdr:sp macro="" textlink="">
          <xdr:nvSpPr>
            <xdr:cNvPr id="1438" name="Check Box 414" hidden="1">
              <a:extLst>
                <a:ext uri="{63B3BB69-23CF-44E3-9099-C40C66FF867C}">
                  <a14:compatExt spid="_x0000_s14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11</xdr:row>
          <xdr:rowOff>1676400</xdr:rowOff>
        </xdr:from>
        <xdr:to>
          <xdr:col>6</xdr:col>
          <xdr:colOff>66675</xdr:colOff>
          <xdr:row>13</xdr:row>
          <xdr:rowOff>38100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12</xdr:row>
          <xdr:rowOff>1676400</xdr:rowOff>
        </xdr:from>
        <xdr:to>
          <xdr:col>6</xdr:col>
          <xdr:colOff>66675</xdr:colOff>
          <xdr:row>14</xdr:row>
          <xdr:rowOff>38100</xdr:rowOff>
        </xdr:to>
        <xdr:sp macro="" textlink="">
          <xdr:nvSpPr>
            <xdr:cNvPr id="1440" name="Check Box 416" hidden="1">
              <a:extLst>
                <a:ext uri="{63B3BB69-23CF-44E3-9099-C40C66FF867C}">
                  <a14:compatExt spid="_x0000_s14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13</xdr:row>
          <xdr:rowOff>1676400</xdr:rowOff>
        </xdr:from>
        <xdr:to>
          <xdr:col>6</xdr:col>
          <xdr:colOff>66675</xdr:colOff>
          <xdr:row>15</xdr:row>
          <xdr:rowOff>9525</xdr:rowOff>
        </xdr:to>
        <xdr:sp macro="" textlink="">
          <xdr:nvSpPr>
            <xdr:cNvPr id="1441" name="Check Box 417" hidden="1">
              <a:extLst>
                <a:ext uri="{63B3BB69-23CF-44E3-9099-C40C66FF867C}">
                  <a14:compatExt spid="_x0000_s14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14</xdr:row>
          <xdr:rowOff>1676400</xdr:rowOff>
        </xdr:from>
        <xdr:to>
          <xdr:col>6</xdr:col>
          <xdr:colOff>66675</xdr:colOff>
          <xdr:row>16</xdr:row>
          <xdr:rowOff>38100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15</xdr:row>
          <xdr:rowOff>1676400</xdr:rowOff>
        </xdr:from>
        <xdr:to>
          <xdr:col>6</xdr:col>
          <xdr:colOff>66675</xdr:colOff>
          <xdr:row>17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16</xdr:row>
          <xdr:rowOff>1676400</xdr:rowOff>
        </xdr:from>
        <xdr:to>
          <xdr:col>6</xdr:col>
          <xdr:colOff>66675</xdr:colOff>
          <xdr:row>18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17</xdr:row>
          <xdr:rowOff>1676400</xdr:rowOff>
        </xdr:from>
        <xdr:to>
          <xdr:col>6</xdr:col>
          <xdr:colOff>66675</xdr:colOff>
          <xdr:row>19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18</xdr:row>
          <xdr:rowOff>1676400</xdr:rowOff>
        </xdr:from>
        <xdr:to>
          <xdr:col>6</xdr:col>
          <xdr:colOff>66675</xdr:colOff>
          <xdr:row>20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19</xdr:row>
          <xdr:rowOff>1676400</xdr:rowOff>
        </xdr:from>
        <xdr:to>
          <xdr:col>6</xdr:col>
          <xdr:colOff>66675</xdr:colOff>
          <xdr:row>21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20</xdr:row>
          <xdr:rowOff>1676400</xdr:rowOff>
        </xdr:from>
        <xdr:to>
          <xdr:col>6</xdr:col>
          <xdr:colOff>66675</xdr:colOff>
          <xdr:row>22</xdr:row>
          <xdr:rowOff>38100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21</xdr:row>
          <xdr:rowOff>1676400</xdr:rowOff>
        </xdr:from>
        <xdr:to>
          <xdr:col>6</xdr:col>
          <xdr:colOff>66675</xdr:colOff>
          <xdr:row>23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22</xdr:row>
          <xdr:rowOff>1676400</xdr:rowOff>
        </xdr:from>
        <xdr:to>
          <xdr:col>6</xdr:col>
          <xdr:colOff>66675</xdr:colOff>
          <xdr:row>24</xdr:row>
          <xdr:rowOff>38100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23</xdr:row>
          <xdr:rowOff>1676400</xdr:rowOff>
        </xdr:from>
        <xdr:to>
          <xdr:col>6</xdr:col>
          <xdr:colOff>66675</xdr:colOff>
          <xdr:row>25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24</xdr:row>
          <xdr:rowOff>1676400</xdr:rowOff>
        </xdr:from>
        <xdr:to>
          <xdr:col>6</xdr:col>
          <xdr:colOff>66675</xdr:colOff>
          <xdr:row>26</xdr:row>
          <xdr:rowOff>38100</xdr:rowOff>
        </xdr:to>
        <xdr:sp macro="" textlink="">
          <xdr:nvSpPr>
            <xdr:cNvPr id="1452" name="Check Box 428" hidden="1">
              <a:extLst>
                <a:ext uri="{63B3BB69-23CF-44E3-9099-C40C66FF867C}">
                  <a14:compatExt spid="_x0000_s14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25</xdr:row>
          <xdr:rowOff>1676400</xdr:rowOff>
        </xdr:from>
        <xdr:to>
          <xdr:col>6</xdr:col>
          <xdr:colOff>66675</xdr:colOff>
          <xdr:row>27</xdr:row>
          <xdr:rowOff>38100</xdr:rowOff>
        </xdr:to>
        <xdr:sp macro="" textlink="">
          <xdr:nvSpPr>
            <xdr:cNvPr id="1453" name="Check Box 429" hidden="1">
              <a:extLst>
                <a:ext uri="{63B3BB69-23CF-44E3-9099-C40C66FF867C}">
                  <a14:compatExt spid="_x0000_s14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26</xdr:row>
          <xdr:rowOff>1676400</xdr:rowOff>
        </xdr:from>
        <xdr:to>
          <xdr:col>6</xdr:col>
          <xdr:colOff>66675</xdr:colOff>
          <xdr:row>28</xdr:row>
          <xdr:rowOff>38100</xdr:rowOff>
        </xdr:to>
        <xdr:sp macro="" textlink="">
          <xdr:nvSpPr>
            <xdr:cNvPr id="1454" name="Check Box 430" hidden="1">
              <a:extLst>
                <a:ext uri="{63B3BB69-23CF-44E3-9099-C40C66FF867C}">
                  <a14:compatExt spid="_x0000_s14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27</xdr:row>
          <xdr:rowOff>1676400</xdr:rowOff>
        </xdr:from>
        <xdr:to>
          <xdr:col>6</xdr:col>
          <xdr:colOff>66675</xdr:colOff>
          <xdr:row>29</xdr:row>
          <xdr:rowOff>38100</xdr:rowOff>
        </xdr:to>
        <xdr:sp macro="" textlink="">
          <xdr:nvSpPr>
            <xdr:cNvPr id="1455" name="Check Box 431" hidden="1">
              <a:extLst>
                <a:ext uri="{63B3BB69-23CF-44E3-9099-C40C66FF867C}">
                  <a14:compatExt spid="_x0000_s14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28</xdr:row>
          <xdr:rowOff>1676400</xdr:rowOff>
        </xdr:from>
        <xdr:to>
          <xdr:col>6</xdr:col>
          <xdr:colOff>66675</xdr:colOff>
          <xdr:row>30</xdr:row>
          <xdr:rowOff>38100</xdr:rowOff>
        </xdr:to>
        <xdr:sp macro="" textlink="">
          <xdr:nvSpPr>
            <xdr:cNvPr id="1456" name="Check Box 432" hidden="1">
              <a:extLst>
                <a:ext uri="{63B3BB69-23CF-44E3-9099-C40C66FF867C}">
                  <a14:compatExt spid="_x0000_s14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1771650</xdr:rowOff>
        </xdr:from>
        <xdr:to>
          <xdr:col>6</xdr:col>
          <xdr:colOff>66675</xdr:colOff>
          <xdr:row>11</xdr:row>
          <xdr:rowOff>0</xdr:rowOff>
        </xdr:to>
        <xdr:sp macro="" textlink="">
          <xdr:nvSpPr>
            <xdr:cNvPr id="1457" name="Check Box 433" hidden="1">
              <a:extLst>
                <a:ext uri="{63B3BB69-23CF-44E3-9099-C40C66FF867C}">
                  <a14:compatExt spid="_x0000_s14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10</xdr:row>
          <xdr:rowOff>1676400</xdr:rowOff>
        </xdr:from>
        <xdr:to>
          <xdr:col>7</xdr:col>
          <xdr:colOff>95250</xdr:colOff>
          <xdr:row>12</xdr:row>
          <xdr:rowOff>38100</xdr:rowOff>
        </xdr:to>
        <xdr:sp macro="" textlink="">
          <xdr:nvSpPr>
            <xdr:cNvPr id="1458" name="Check Box 434" hidden="1">
              <a:extLst>
                <a:ext uri="{63B3BB69-23CF-44E3-9099-C40C66FF867C}">
                  <a14:compatExt spid="_x0000_s14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11</xdr:row>
          <xdr:rowOff>1676400</xdr:rowOff>
        </xdr:from>
        <xdr:to>
          <xdr:col>7</xdr:col>
          <xdr:colOff>95250</xdr:colOff>
          <xdr:row>13</xdr:row>
          <xdr:rowOff>38100</xdr:rowOff>
        </xdr:to>
        <xdr:sp macro="" textlink="">
          <xdr:nvSpPr>
            <xdr:cNvPr id="1459" name="Check Box 435" hidden="1">
              <a:extLst>
                <a:ext uri="{63B3BB69-23CF-44E3-9099-C40C66FF867C}">
                  <a14:compatExt spid="_x0000_s14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12</xdr:row>
          <xdr:rowOff>1676400</xdr:rowOff>
        </xdr:from>
        <xdr:to>
          <xdr:col>7</xdr:col>
          <xdr:colOff>95250</xdr:colOff>
          <xdr:row>14</xdr:row>
          <xdr:rowOff>38100</xdr:rowOff>
        </xdr:to>
        <xdr:sp macro="" textlink="">
          <xdr:nvSpPr>
            <xdr:cNvPr id="1460" name="Check Box 436" hidden="1">
              <a:extLst>
                <a:ext uri="{63B3BB69-23CF-44E3-9099-C40C66FF867C}">
                  <a14:compatExt spid="_x0000_s14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13</xdr:row>
          <xdr:rowOff>1676400</xdr:rowOff>
        </xdr:from>
        <xdr:to>
          <xdr:col>7</xdr:col>
          <xdr:colOff>95250</xdr:colOff>
          <xdr:row>15</xdr:row>
          <xdr:rowOff>9525</xdr:rowOff>
        </xdr:to>
        <xdr:sp macro="" textlink="">
          <xdr:nvSpPr>
            <xdr:cNvPr id="1461" name="Check Box 437" hidden="1">
              <a:extLst>
                <a:ext uri="{63B3BB69-23CF-44E3-9099-C40C66FF867C}">
                  <a14:compatExt spid="_x0000_s14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14</xdr:row>
          <xdr:rowOff>1676400</xdr:rowOff>
        </xdr:from>
        <xdr:to>
          <xdr:col>7</xdr:col>
          <xdr:colOff>95250</xdr:colOff>
          <xdr:row>16</xdr:row>
          <xdr:rowOff>38100</xdr:rowOff>
        </xdr:to>
        <xdr:sp macro="" textlink="">
          <xdr:nvSpPr>
            <xdr:cNvPr id="1462" name="Check Box 438" hidden="1">
              <a:extLst>
                <a:ext uri="{63B3BB69-23CF-44E3-9099-C40C66FF867C}">
                  <a14:compatExt spid="_x0000_s14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15</xdr:row>
          <xdr:rowOff>1676400</xdr:rowOff>
        </xdr:from>
        <xdr:to>
          <xdr:col>7</xdr:col>
          <xdr:colOff>95250</xdr:colOff>
          <xdr:row>17</xdr:row>
          <xdr:rowOff>38100</xdr:rowOff>
        </xdr:to>
        <xdr:sp macro="" textlink="">
          <xdr:nvSpPr>
            <xdr:cNvPr id="1463" name="Check Box 439" hidden="1">
              <a:extLst>
                <a:ext uri="{63B3BB69-23CF-44E3-9099-C40C66FF867C}">
                  <a14:compatExt spid="_x0000_s14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16</xdr:row>
          <xdr:rowOff>1676400</xdr:rowOff>
        </xdr:from>
        <xdr:to>
          <xdr:col>7</xdr:col>
          <xdr:colOff>95250</xdr:colOff>
          <xdr:row>18</xdr:row>
          <xdr:rowOff>38100</xdr:rowOff>
        </xdr:to>
        <xdr:sp macro="" textlink="">
          <xdr:nvSpPr>
            <xdr:cNvPr id="1464" name="Check Box 440" hidden="1">
              <a:extLst>
                <a:ext uri="{63B3BB69-23CF-44E3-9099-C40C66FF867C}">
                  <a14:compatExt spid="_x0000_s14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17</xdr:row>
          <xdr:rowOff>1676400</xdr:rowOff>
        </xdr:from>
        <xdr:to>
          <xdr:col>7</xdr:col>
          <xdr:colOff>95250</xdr:colOff>
          <xdr:row>19</xdr:row>
          <xdr:rowOff>38100</xdr:rowOff>
        </xdr:to>
        <xdr:sp macro="" textlink="">
          <xdr:nvSpPr>
            <xdr:cNvPr id="1465" name="Check Box 441" hidden="1">
              <a:extLst>
                <a:ext uri="{63B3BB69-23CF-44E3-9099-C40C66FF867C}">
                  <a14:compatExt spid="_x0000_s14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18</xdr:row>
          <xdr:rowOff>1676400</xdr:rowOff>
        </xdr:from>
        <xdr:to>
          <xdr:col>7</xdr:col>
          <xdr:colOff>95250</xdr:colOff>
          <xdr:row>20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19</xdr:row>
          <xdr:rowOff>1676400</xdr:rowOff>
        </xdr:from>
        <xdr:to>
          <xdr:col>7</xdr:col>
          <xdr:colOff>95250</xdr:colOff>
          <xdr:row>21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20</xdr:row>
          <xdr:rowOff>1676400</xdr:rowOff>
        </xdr:from>
        <xdr:to>
          <xdr:col>7</xdr:col>
          <xdr:colOff>95250</xdr:colOff>
          <xdr:row>22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21</xdr:row>
          <xdr:rowOff>1676400</xdr:rowOff>
        </xdr:from>
        <xdr:to>
          <xdr:col>7</xdr:col>
          <xdr:colOff>95250</xdr:colOff>
          <xdr:row>23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22</xdr:row>
          <xdr:rowOff>1676400</xdr:rowOff>
        </xdr:from>
        <xdr:to>
          <xdr:col>7</xdr:col>
          <xdr:colOff>95250</xdr:colOff>
          <xdr:row>24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23</xdr:row>
          <xdr:rowOff>1676400</xdr:rowOff>
        </xdr:from>
        <xdr:to>
          <xdr:col>7</xdr:col>
          <xdr:colOff>95250</xdr:colOff>
          <xdr:row>25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24</xdr:row>
          <xdr:rowOff>1676400</xdr:rowOff>
        </xdr:from>
        <xdr:to>
          <xdr:col>7</xdr:col>
          <xdr:colOff>95250</xdr:colOff>
          <xdr:row>26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25</xdr:row>
          <xdr:rowOff>1676400</xdr:rowOff>
        </xdr:from>
        <xdr:to>
          <xdr:col>7</xdr:col>
          <xdr:colOff>95250</xdr:colOff>
          <xdr:row>27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26</xdr:row>
          <xdr:rowOff>1676400</xdr:rowOff>
        </xdr:from>
        <xdr:to>
          <xdr:col>7</xdr:col>
          <xdr:colOff>95250</xdr:colOff>
          <xdr:row>28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27</xdr:row>
          <xdr:rowOff>1676400</xdr:rowOff>
        </xdr:from>
        <xdr:to>
          <xdr:col>7</xdr:col>
          <xdr:colOff>95250</xdr:colOff>
          <xdr:row>29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28</xdr:row>
          <xdr:rowOff>1676400</xdr:rowOff>
        </xdr:from>
        <xdr:to>
          <xdr:col>7</xdr:col>
          <xdr:colOff>95250</xdr:colOff>
          <xdr:row>30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</xdr:row>
          <xdr:rowOff>1771650</xdr:rowOff>
        </xdr:from>
        <xdr:to>
          <xdr:col>7</xdr:col>
          <xdr:colOff>95250</xdr:colOff>
          <xdr:row>11</xdr:row>
          <xdr:rowOff>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10</xdr:row>
          <xdr:rowOff>1676400</xdr:rowOff>
        </xdr:from>
        <xdr:to>
          <xdr:col>8</xdr:col>
          <xdr:colOff>66675</xdr:colOff>
          <xdr:row>12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11</xdr:row>
          <xdr:rowOff>1676400</xdr:rowOff>
        </xdr:from>
        <xdr:to>
          <xdr:col>8</xdr:col>
          <xdr:colOff>66675</xdr:colOff>
          <xdr:row>13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12</xdr:row>
          <xdr:rowOff>1676400</xdr:rowOff>
        </xdr:from>
        <xdr:to>
          <xdr:col>8</xdr:col>
          <xdr:colOff>66675</xdr:colOff>
          <xdr:row>14</xdr:row>
          <xdr:rowOff>38100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13</xdr:row>
          <xdr:rowOff>1676400</xdr:rowOff>
        </xdr:from>
        <xdr:to>
          <xdr:col>8</xdr:col>
          <xdr:colOff>66675</xdr:colOff>
          <xdr:row>15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14</xdr:row>
          <xdr:rowOff>1676400</xdr:rowOff>
        </xdr:from>
        <xdr:to>
          <xdr:col>8</xdr:col>
          <xdr:colOff>66675</xdr:colOff>
          <xdr:row>16</xdr:row>
          <xdr:rowOff>38100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15</xdr:row>
          <xdr:rowOff>1676400</xdr:rowOff>
        </xdr:from>
        <xdr:to>
          <xdr:col>8</xdr:col>
          <xdr:colOff>66675</xdr:colOff>
          <xdr:row>17</xdr:row>
          <xdr:rowOff>38100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16</xdr:row>
          <xdr:rowOff>1676400</xdr:rowOff>
        </xdr:from>
        <xdr:to>
          <xdr:col>8</xdr:col>
          <xdr:colOff>66675</xdr:colOff>
          <xdr:row>18</xdr:row>
          <xdr:rowOff>38100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17</xdr:row>
          <xdr:rowOff>1676400</xdr:rowOff>
        </xdr:from>
        <xdr:to>
          <xdr:col>8</xdr:col>
          <xdr:colOff>66675</xdr:colOff>
          <xdr:row>19</xdr:row>
          <xdr:rowOff>38100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18</xdr:row>
          <xdr:rowOff>1676400</xdr:rowOff>
        </xdr:from>
        <xdr:to>
          <xdr:col>8</xdr:col>
          <xdr:colOff>66675</xdr:colOff>
          <xdr:row>20</xdr:row>
          <xdr:rowOff>38100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19</xdr:row>
          <xdr:rowOff>1676400</xdr:rowOff>
        </xdr:from>
        <xdr:to>
          <xdr:col>8</xdr:col>
          <xdr:colOff>66675</xdr:colOff>
          <xdr:row>21</xdr:row>
          <xdr:rowOff>38100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20</xdr:row>
          <xdr:rowOff>1676400</xdr:rowOff>
        </xdr:from>
        <xdr:to>
          <xdr:col>8</xdr:col>
          <xdr:colOff>66675</xdr:colOff>
          <xdr:row>22</xdr:row>
          <xdr:rowOff>38100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21</xdr:row>
          <xdr:rowOff>1676400</xdr:rowOff>
        </xdr:from>
        <xdr:to>
          <xdr:col>8</xdr:col>
          <xdr:colOff>66675</xdr:colOff>
          <xdr:row>23</xdr:row>
          <xdr:rowOff>38100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22</xdr:row>
          <xdr:rowOff>1676400</xdr:rowOff>
        </xdr:from>
        <xdr:to>
          <xdr:col>8</xdr:col>
          <xdr:colOff>66675</xdr:colOff>
          <xdr:row>24</xdr:row>
          <xdr:rowOff>38100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23</xdr:row>
          <xdr:rowOff>1676400</xdr:rowOff>
        </xdr:from>
        <xdr:to>
          <xdr:col>8</xdr:col>
          <xdr:colOff>66675</xdr:colOff>
          <xdr:row>25</xdr:row>
          <xdr:rowOff>38100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24</xdr:row>
          <xdr:rowOff>1676400</xdr:rowOff>
        </xdr:from>
        <xdr:to>
          <xdr:col>8</xdr:col>
          <xdr:colOff>66675</xdr:colOff>
          <xdr:row>26</xdr:row>
          <xdr:rowOff>38100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25</xdr:row>
          <xdr:rowOff>1676400</xdr:rowOff>
        </xdr:from>
        <xdr:to>
          <xdr:col>8</xdr:col>
          <xdr:colOff>66675</xdr:colOff>
          <xdr:row>27</xdr:row>
          <xdr:rowOff>38100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26</xdr:row>
          <xdr:rowOff>1676400</xdr:rowOff>
        </xdr:from>
        <xdr:to>
          <xdr:col>8</xdr:col>
          <xdr:colOff>66675</xdr:colOff>
          <xdr:row>28</xdr:row>
          <xdr:rowOff>38100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27</xdr:row>
          <xdr:rowOff>1676400</xdr:rowOff>
        </xdr:from>
        <xdr:to>
          <xdr:col>8</xdr:col>
          <xdr:colOff>66675</xdr:colOff>
          <xdr:row>29</xdr:row>
          <xdr:rowOff>38100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28</xdr:row>
          <xdr:rowOff>1676400</xdr:rowOff>
        </xdr:from>
        <xdr:to>
          <xdr:col>8</xdr:col>
          <xdr:colOff>66675</xdr:colOff>
          <xdr:row>30</xdr:row>
          <xdr:rowOff>38100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9</xdr:row>
          <xdr:rowOff>1771650</xdr:rowOff>
        </xdr:from>
        <xdr:to>
          <xdr:col>8</xdr:col>
          <xdr:colOff>66675</xdr:colOff>
          <xdr:row>11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10</xdr:row>
          <xdr:rowOff>1676400</xdr:rowOff>
        </xdr:from>
        <xdr:to>
          <xdr:col>9</xdr:col>
          <xdr:colOff>66675</xdr:colOff>
          <xdr:row>12</xdr:row>
          <xdr:rowOff>38100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11</xdr:row>
          <xdr:rowOff>1676400</xdr:rowOff>
        </xdr:from>
        <xdr:to>
          <xdr:col>9</xdr:col>
          <xdr:colOff>66675</xdr:colOff>
          <xdr:row>13</xdr:row>
          <xdr:rowOff>38100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12</xdr:row>
          <xdr:rowOff>1676400</xdr:rowOff>
        </xdr:from>
        <xdr:to>
          <xdr:col>9</xdr:col>
          <xdr:colOff>66675</xdr:colOff>
          <xdr:row>14</xdr:row>
          <xdr:rowOff>38100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13</xdr:row>
          <xdr:rowOff>1676400</xdr:rowOff>
        </xdr:from>
        <xdr:to>
          <xdr:col>9</xdr:col>
          <xdr:colOff>66675</xdr:colOff>
          <xdr:row>15</xdr:row>
          <xdr:rowOff>9525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14</xdr:row>
          <xdr:rowOff>1676400</xdr:rowOff>
        </xdr:from>
        <xdr:to>
          <xdr:col>9</xdr:col>
          <xdr:colOff>66675</xdr:colOff>
          <xdr:row>16</xdr:row>
          <xdr:rowOff>38100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15</xdr:row>
          <xdr:rowOff>1676400</xdr:rowOff>
        </xdr:from>
        <xdr:to>
          <xdr:col>9</xdr:col>
          <xdr:colOff>66675</xdr:colOff>
          <xdr:row>17</xdr:row>
          <xdr:rowOff>38100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16</xdr:row>
          <xdr:rowOff>1676400</xdr:rowOff>
        </xdr:from>
        <xdr:to>
          <xdr:col>9</xdr:col>
          <xdr:colOff>66675</xdr:colOff>
          <xdr:row>18</xdr:row>
          <xdr:rowOff>38100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17</xdr:row>
          <xdr:rowOff>1676400</xdr:rowOff>
        </xdr:from>
        <xdr:to>
          <xdr:col>9</xdr:col>
          <xdr:colOff>66675</xdr:colOff>
          <xdr:row>19</xdr:row>
          <xdr:rowOff>38100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18</xdr:row>
          <xdr:rowOff>1676400</xdr:rowOff>
        </xdr:from>
        <xdr:to>
          <xdr:col>9</xdr:col>
          <xdr:colOff>66675</xdr:colOff>
          <xdr:row>20</xdr:row>
          <xdr:rowOff>38100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19</xdr:row>
          <xdr:rowOff>1676400</xdr:rowOff>
        </xdr:from>
        <xdr:to>
          <xdr:col>9</xdr:col>
          <xdr:colOff>66675</xdr:colOff>
          <xdr:row>21</xdr:row>
          <xdr:rowOff>38100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20</xdr:row>
          <xdr:rowOff>1676400</xdr:rowOff>
        </xdr:from>
        <xdr:to>
          <xdr:col>9</xdr:col>
          <xdr:colOff>66675</xdr:colOff>
          <xdr:row>22</xdr:row>
          <xdr:rowOff>38100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21</xdr:row>
          <xdr:rowOff>1676400</xdr:rowOff>
        </xdr:from>
        <xdr:to>
          <xdr:col>9</xdr:col>
          <xdr:colOff>66675</xdr:colOff>
          <xdr:row>23</xdr:row>
          <xdr:rowOff>38100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22</xdr:row>
          <xdr:rowOff>1676400</xdr:rowOff>
        </xdr:from>
        <xdr:to>
          <xdr:col>9</xdr:col>
          <xdr:colOff>66675</xdr:colOff>
          <xdr:row>24</xdr:row>
          <xdr:rowOff>38100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23</xdr:row>
          <xdr:rowOff>1676400</xdr:rowOff>
        </xdr:from>
        <xdr:to>
          <xdr:col>9</xdr:col>
          <xdr:colOff>66675</xdr:colOff>
          <xdr:row>25</xdr:row>
          <xdr:rowOff>38100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24</xdr:row>
          <xdr:rowOff>1676400</xdr:rowOff>
        </xdr:from>
        <xdr:to>
          <xdr:col>9</xdr:col>
          <xdr:colOff>66675</xdr:colOff>
          <xdr:row>26</xdr:row>
          <xdr:rowOff>38100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25</xdr:row>
          <xdr:rowOff>1676400</xdr:rowOff>
        </xdr:from>
        <xdr:to>
          <xdr:col>9</xdr:col>
          <xdr:colOff>66675</xdr:colOff>
          <xdr:row>27</xdr:row>
          <xdr:rowOff>38100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26</xdr:row>
          <xdr:rowOff>1676400</xdr:rowOff>
        </xdr:from>
        <xdr:to>
          <xdr:col>9</xdr:col>
          <xdr:colOff>66675</xdr:colOff>
          <xdr:row>28</xdr:row>
          <xdr:rowOff>38100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27</xdr:row>
          <xdr:rowOff>1676400</xdr:rowOff>
        </xdr:from>
        <xdr:to>
          <xdr:col>9</xdr:col>
          <xdr:colOff>66675</xdr:colOff>
          <xdr:row>29</xdr:row>
          <xdr:rowOff>38100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28</xdr:row>
          <xdr:rowOff>1676400</xdr:rowOff>
        </xdr:from>
        <xdr:to>
          <xdr:col>9</xdr:col>
          <xdr:colOff>66675</xdr:colOff>
          <xdr:row>30</xdr:row>
          <xdr:rowOff>38100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9</xdr:row>
          <xdr:rowOff>1771650</xdr:rowOff>
        </xdr:from>
        <xdr:to>
          <xdr:col>9</xdr:col>
          <xdr:colOff>66675</xdr:colOff>
          <xdr:row>11</xdr:row>
          <xdr:rowOff>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10</xdr:row>
          <xdr:rowOff>1676400</xdr:rowOff>
        </xdr:from>
        <xdr:to>
          <xdr:col>10</xdr:col>
          <xdr:colOff>66675</xdr:colOff>
          <xdr:row>12</xdr:row>
          <xdr:rowOff>38100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11</xdr:row>
          <xdr:rowOff>1676400</xdr:rowOff>
        </xdr:from>
        <xdr:to>
          <xdr:col>10</xdr:col>
          <xdr:colOff>66675</xdr:colOff>
          <xdr:row>13</xdr:row>
          <xdr:rowOff>38100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12</xdr:row>
          <xdr:rowOff>1676400</xdr:rowOff>
        </xdr:from>
        <xdr:to>
          <xdr:col>10</xdr:col>
          <xdr:colOff>66675</xdr:colOff>
          <xdr:row>14</xdr:row>
          <xdr:rowOff>38100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13</xdr:row>
          <xdr:rowOff>1676400</xdr:rowOff>
        </xdr:from>
        <xdr:to>
          <xdr:col>10</xdr:col>
          <xdr:colOff>66675</xdr:colOff>
          <xdr:row>15</xdr:row>
          <xdr:rowOff>9525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14</xdr:row>
          <xdr:rowOff>1676400</xdr:rowOff>
        </xdr:from>
        <xdr:to>
          <xdr:col>10</xdr:col>
          <xdr:colOff>66675</xdr:colOff>
          <xdr:row>16</xdr:row>
          <xdr:rowOff>38100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15</xdr:row>
          <xdr:rowOff>1676400</xdr:rowOff>
        </xdr:from>
        <xdr:to>
          <xdr:col>10</xdr:col>
          <xdr:colOff>66675</xdr:colOff>
          <xdr:row>17</xdr:row>
          <xdr:rowOff>38100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16</xdr:row>
          <xdr:rowOff>1676400</xdr:rowOff>
        </xdr:from>
        <xdr:to>
          <xdr:col>10</xdr:col>
          <xdr:colOff>66675</xdr:colOff>
          <xdr:row>18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17</xdr:row>
          <xdr:rowOff>1676400</xdr:rowOff>
        </xdr:from>
        <xdr:to>
          <xdr:col>10</xdr:col>
          <xdr:colOff>66675</xdr:colOff>
          <xdr:row>19</xdr:row>
          <xdr:rowOff>38100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18</xdr:row>
          <xdr:rowOff>1676400</xdr:rowOff>
        </xdr:from>
        <xdr:to>
          <xdr:col>10</xdr:col>
          <xdr:colOff>66675</xdr:colOff>
          <xdr:row>20</xdr:row>
          <xdr:rowOff>38100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19</xdr:row>
          <xdr:rowOff>1676400</xdr:rowOff>
        </xdr:from>
        <xdr:to>
          <xdr:col>10</xdr:col>
          <xdr:colOff>66675</xdr:colOff>
          <xdr:row>21</xdr:row>
          <xdr:rowOff>38100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20</xdr:row>
          <xdr:rowOff>1676400</xdr:rowOff>
        </xdr:from>
        <xdr:to>
          <xdr:col>10</xdr:col>
          <xdr:colOff>66675</xdr:colOff>
          <xdr:row>22</xdr:row>
          <xdr:rowOff>38100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21</xdr:row>
          <xdr:rowOff>1676400</xdr:rowOff>
        </xdr:from>
        <xdr:to>
          <xdr:col>10</xdr:col>
          <xdr:colOff>66675</xdr:colOff>
          <xdr:row>23</xdr:row>
          <xdr:rowOff>38100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22</xdr:row>
          <xdr:rowOff>1676400</xdr:rowOff>
        </xdr:from>
        <xdr:to>
          <xdr:col>10</xdr:col>
          <xdr:colOff>66675</xdr:colOff>
          <xdr:row>24</xdr:row>
          <xdr:rowOff>38100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23</xdr:row>
          <xdr:rowOff>1676400</xdr:rowOff>
        </xdr:from>
        <xdr:to>
          <xdr:col>10</xdr:col>
          <xdr:colOff>66675</xdr:colOff>
          <xdr:row>25</xdr:row>
          <xdr:rowOff>38100</xdr:rowOff>
        </xdr:to>
        <xdr:sp macro="" textlink="">
          <xdr:nvSpPr>
            <xdr:cNvPr id="1531" name="Check Box 507" hidden="1">
              <a:extLst>
                <a:ext uri="{63B3BB69-23CF-44E3-9099-C40C66FF867C}">
                  <a14:compatExt spid="_x0000_s15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24</xdr:row>
          <xdr:rowOff>1676400</xdr:rowOff>
        </xdr:from>
        <xdr:to>
          <xdr:col>10</xdr:col>
          <xdr:colOff>66675</xdr:colOff>
          <xdr:row>26</xdr:row>
          <xdr:rowOff>38100</xdr:rowOff>
        </xdr:to>
        <xdr:sp macro="" textlink="">
          <xdr:nvSpPr>
            <xdr:cNvPr id="1532" name="Check Box 508" hidden="1">
              <a:extLst>
                <a:ext uri="{63B3BB69-23CF-44E3-9099-C40C66FF867C}">
                  <a14:compatExt spid="_x0000_s15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25</xdr:row>
          <xdr:rowOff>1676400</xdr:rowOff>
        </xdr:from>
        <xdr:to>
          <xdr:col>10</xdr:col>
          <xdr:colOff>66675</xdr:colOff>
          <xdr:row>27</xdr:row>
          <xdr:rowOff>38100</xdr:rowOff>
        </xdr:to>
        <xdr:sp macro="" textlink="">
          <xdr:nvSpPr>
            <xdr:cNvPr id="1533" name="Check Box 509" hidden="1">
              <a:extLst>
                <a:ext uri="{63B3BB69-23CF-44E3-9099-C40C66FF867C}">
                  <a14:compatExt spid="_x0000_s15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26</xdr:row>
          <xdr:rowOff>1676400</xdr:rowOff>
        </xdr:from>
        <xdr:to>
          <xdr:col>10</xdr:col>
          <xdr:colOff>66675</xdr:colOff>
          <xdr:row>28</xdr:row>
          <xdr:rowOff>38100</xdr:rowOff>
        </xdr:to>
        <xdr:sp macro="" textlink="">
          <xdr:nvSpPr>
            <xdr:cNvPr id="1534" name="Check Box 510" hidden="1">
              <a:extLst>
                <a:ext uri="{63B3BB69-23CF-44E3-9099-C40C66FF867C}">
                  <a14:compatExt spid="_x0000_s15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27</xdr:row>
          <xdr:rowOff>1676400</xdr:rowOff>
        </xdr:from>
        <xdr:to>
          <xdr:col>10</xdr:col>
          <xdr:colOff>66675</xdr:colOff>
          <xdr:row>29</xdr:row>
          <xdr:rowOff>38100</xdr:rowOff>
        </xdr:to>
        <xdr:sp macro="" textlink="">
          <xdr:nvSpPr>
            <xdr:cNvPr id="1535" name="Check Box 511" hidden="1">
              <a:extLst>
                <a:ext uri="{63B3BB69-23CF-44E3-9099-C40C66FF867C}">
                  <a14:compatExt spid="_x0000_s15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28</xdr:row>
          <xdr:rowOff>1676400</xdr:rowOff>
        </xdr:from>
        <xdr:to>
          <xdr:col>10</xdr:col>
          <xdr:colOff>66675</xdr:colOff>
          <xdr:row>30</xdr:row>
          <xdr:rowOff>38100</xdr:rowOff>
        </xdr:to>
        <xdr:sp macro="" textlink="">
          <xdr:nvSpPr>
            <xdr:cNvPr id="1536" name="Check Box 512" hidden="1">
              <a:extLst>
                <a:ext uri="{63B3BB69-23CF-44E3-9099-C40C66FF867C}">
                  <a14:compatExt spid="_x0000_s15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9</xdr:row>
          <xdr:rowOff>1771650</xdr:rowOff>
        </xdr:from>
        <xdr:to>
          <xdr:col>10</xdr:col>
          <xdr:colOff>66675</xdr:colOff>
          <xdr:row>11</xdr:row>
          <xdr:rowOff>0</xdr:rowOff>
        </xdr:to>
        <xdr:sp macro="" textlink="">
          <xdr:nvSpPr>
            <xdr:cNvPr id="1537" name="Check Box 513" hidden="1">
              <a:extLst>
                <a:ext uri="{63B3BB69-23CF-44E3-9099-C40C66FF867C}">
                  <a14:compatExt spid="_x0000_s15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10</xdr:row>
          <xdr:rowOff>1676400</xdr:rowOff>
        </xdr:from>
        <xdr:to>
          <xdr:col>11</xdr:col>
          <xdr:colOff>66675</xdr:colOff>
          <xdr:row>12</xdr:row>
          <xdr:rowOff>38100</xdr:rowOff>
        </xdr:to>
        <xdr:sp macro="" textlink="">
          <xdr:nvSpPr>
            <xdr:cNvPr id="1538" name="Check Box 514" hidden="1">
              <a:extLst>
                <a:ext uri="{63B3BB69-23CF-44E3-9099-C40C66FF867C}">
                  <a14:compatExt spid="_x0000_s15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11</xdr:row>
          <xdr:rowOff>1676400</xdr:rowOff>
        </xdr:from>
        <xdr:to>
          <xdr:col>11</xdr:col>
          <xdr:colOff>66675</xdr:colOff>
          <xdr:row>13</xdr:row>
          <xdr:rowOff>38100</xdr:rowOff>
        </xdr:to>
        <xdr:sp macro="" textlink="">
          <xdr:nvSpPr>
            <xdr:cNvPr id="1539" name="Check Box 515" hidden="1">
              <a:extLst>
                <a:ext uri="{63B3BB69-23CF-44E3-9099-C40C66FF867C}">
                  <a14:compatExt spid="_x0000_s15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12</xdr:row>
          <xdr:rowOff>1676400</xdr:rowOff>
        </xdr:from>
        <xdr:to>
          <xdr:col>11</xdr:col>
          <xdr:colOff>66675</xdr:colOff>
          <xdr:row>14</xdr:row>
          <xdr:rowOff>38100</xdr:rowOff>
        </xdr:to>
        <xdr:sp macro="" textlink="">
          <xdr:nvSpPr>
            <xdr:cNvPr id="1540" name="Check Box 516" hidden="1">
              <a:extLst>
                <a:ext uri="{63B3BB69-23CF-44E3-9099-C40C66FF867C}">
                  <a14:compatExt spid="_x0000_s15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13</xdr:row>
          <xdr:rowOff>1676400</xdr:rowOff>
        </xdr:from>
        <xdr:to>
          <xdr:col>11</xdr:col>
          <xdr:colOff>66675</xdr:colOff>
          <xdr:row>15</xdr:row>
          <xdr:rowOff>9525</xdr:rowOff>
        </xdr:to>
        <xdr:sp macro="" textlink="">
          <xdr:nvSpPr>
            <xdr:cNvPr id="1541" name="Check Box 517" hidden="1">
              <a:extLst>
                <a:ext uri="{63B3BB69-23CF-44E3-9099-C40C66FF867C}">
                  <a14:compatExt spid="_x0000_s15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14</xdr:row>
          <xdr:rowOff>1676400</xdr:rowOff>
        </xdr:from>
        <xdr:to>
          <xdr:col>11</xdr:col>
          <xdr:colOff>66675</xdr:colOff>
          <xdr:row>16</xdr:row>
          <xdr:rowOff>38100</xdr:rowOff>
        </xdr:to>
        <xdr:sp macro="" textlink="">
          <xdr:nvSpPr>
            <xdr:cNvPr id="1542" name="Check Box 518" hidden="1">
              <a:extLst>
                <a:ext uri="{63B3BB69-23CF-44E3-9099-C40C66FF867C}">
                  <a14:compatExt spid="_x0000_s15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15</xdr:row>
          <xdr:rowOff>1676400</xdr:rowOff>
        </xdr:from>
        <xdr:to>
          <xdr:col>11</xdr:col>
          <xdr:colOff>66675</xdr:colOff>
          <xdr:row>17</xdr:row>
          <xdr:rowOff>38100</xdr:rowOff>
        </xdr:to>
        <xdr:sp macro="" textlink="">
          <xdr:nvSpPr>
            <xdr:cNvPr id="1543" name="Check Box 519" hidden="1">
              <a:extLst>
                <a:ext uri="{63B3BB69-23CF-44E3-9099-C40C66FF867C}">
                  <a14:compatExt spid="_x0000_s15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16</xdr:row>
          <xdr:rowOff>1676400</xdr:rowOff>
        </xdr:from>
        <xdr:to>
          <xdr:col>11</xdr:col>
          <xdr:colOff>66675</xdr:colOff>
          <xdr:row>18</xdr:row>
          <xdr:rowOff>38100</xdr:rowOff>
        </xdr:to>
        <xdr:sp macro="" textlink="">
          <xdr:nvSpPr>
            <xdr:cNvPr id="1544" name="Check Box 520" hidden="1">
              <a:extLst>
                <a:ext uri="{63B3BB69-23CF-44E3-9099-C40C66FF867C}">
                  <a14:compatExt spid="_x0000_s15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17</xdr:row>
          <xdr:rowOff>1676400</xdr:rowOff>
        </xdr:from>
        <xdr:to>
          <xdr:col>11</xdr:col>
          <xdr:colOff>66675</xdr:colOff>
          <xdr:row>19</xdr:row>
          <xdr:rowOff>38100</xdr:rowOff>
        </xdr:to>
        <xdr:sp macro="" textlink="">
          <xdr:nvSpPr>
            <xdr:cNvPr id="1545" name="Check Box 521" hidden="1">
              <a:extLst>
                <a:ext uri="{63B3BB69-23CF-44E3-9099-C40C66FF867C}">
                  <a14:compatExt spid="_x0000_s15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18</xdr:row>
          <xdr:rowOff>1676400</xdr:rowOff>
        </xdr:from>
        <xdr:to>
          <xdr:col>11</xdr:col>
          <xdr:colOff>66675</xdr:colOff>
          <xdr:row>20</xdr:row>
          <xdr:rowOff>38100</xdr:rowOff>
        </xdr:to>
        <xdr:sp macro="" textlink="">
          <xdr:nvSpPr>
            <xdr:cNvPr id="1546" name="Check Box 522" hidden="1">
              <a:extLst>
                <a:ext uri="{63B3BB69-23CF-44E3-9099-C40C66FF867C}">
                  <a14:compatExt spid="_x0000_s15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19</xdr:row>
          <xdr:rowOff>1676400</xdr:rowOff>
        </xdr:from>
        <xdr:to>
          <xdr:col>11</xdr:col>
          <xdr:colOff>66675</xdr:colOff>
          <xdr:row>21</xdr:row>
          <xdr:rowOff>38100</xdr:rowOff>
        </xdr:to>
        <xdr:sp macro="" textlink="">
          <xdr:nvSpPr>
            <xdr:cNvPr id="1547" name="Check Box 523" hidden="1">
              <a:extLst>
                <a:ext uri="{63B3BB69-23CF-44E3-9099-C40C66FF867C}">
                  <a14:compatExt spid="_x0000_s15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20</xdr:row>
          <xdr:rowOff>1676400</xdr:rowOff>
        </xdr:from>
        <xdr:to>
          <xdr:col>11</xdr:col>
          <xdr:colOff>66675</xdr:colOff>
          <xdr:row>22</xdr:row>
          <xdr:rowOff>38100</xdr:rowOff>
        </xdr:to>
        <xdr:sp macro="" textlink="">
          <xdr:nvSpPr>
            <xdr:cNvPr id="1548" name="Check Box 524" hidden="1">
              <a:extLst>
                <a:ext uri="{63B3BB69-23CF-44E3-9099-C40C66FF867C}">
                  <a14:compatExt spid="_x0000_s15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21</xdr:row>
          <xdr:rowOff>1676400</xdr:rowOff>
        </xdr:from>
        <xdr:to>
          <xdr:col>11</xdr:col>
          <xdr:colOff>66675</xdr:colOff>
          <xdr:row>23</xdr:row>
          <xdr:rowOff>38100</xdr:rowOff>
        </xdr:to>
        <xdr:sp macro="" textlink="">
          <xdr:nvSpPr>
            <xdr:cNvPr id="1549" name="Check Box 525" hidden="1">
              <a:extLst>
                <a:ext uri="{63B3BB69-23CF-44E3-9099-C40C66FF867C}">
                  <a14:compatExt spid="_x0000_s15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22</xdr:row>
          <xdr:rowOff>1676400</xdr:rowOff>
        </xdr:from>
        <xdr:to>
          <xdr:col>11</xdr:col>
          <xdr:colOff>66675</xdr:colOff>
          <xdr:row>24</xdr:row>
          <xdr:rowOff>38100</xdr:rowOff>
        </xdr:to>
        <xdr:sp macro="" textlink="">
          <xdr:nvSpPr>
            <xdr:cNvPr id="1550" name="Check Box 526" hidden="1">
              <a:extLst>
                <a:ext uri="{63B3BB69-23CF-44E3-9099-C40C66FF867C}">
                  <a14:compatExt spid="_x0000_s15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23</xdr:row>
          <xdr:rowOff>1676400</xdr:rowOff>
        </xdr:from>
        <xdr:to>
          <xdr:col>11</xdr:col>
          <xdr:colOff>66675</xdr:colOff>
          <xdr:row>25</xdr:row>
          <xdr:rowOff>38100</xdr:rowOff>
        </xdr:to>
        <xdr:sp macro="" textlink="">
          <xdr:nvSpPr>
            <xdr:cNvPr id="1551" name="Check Box 527" hidden="1">
              <a:extLst>
                <a:ext uri="{63B3BB69-23CF-44E3-9099-C40C66FF867C}">
                  <a14:compatExt spid="_x0000_s15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24</xdr:row>
          <xdr:rowOff>1676400</xdr:rowOff>
        </xdr:from>
        <xdr:to>
          <xdr:col>11</xdr:col>
          <xdr:colOff>66675</xdr:colOff>
          <xdr:row>26</xdr:row>
          <xdr:rowOff>38100</xdr:rowOff>
        </xdr:to>
        <xdr:sp macro="" textlink="">
          <xdr:nvSpPr>
            <xdr:cNvPr id="1552" name="Check Box 528" hidden="1">
              <a:extLst>
                <a:ext uri="{63B3BB69-23CF-44E3-9099-C40C66FF867C}">
                  <a14:compatExt spid="_x0000_s15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25</xdr:row>
          <xdr:rowOff>1676400</xdr:rowOff>
        </xdr:from>
        <xdr:to>
          <xdr:col>11</xdr:col>
          <xdr:colOff>66675</xdr:colOff>
          <xdr:row>27</xdr:row>
          <xdr:rowOff>38100</xdr:rowOff>
        </xdr:to>
        <xdr:sp macro="" textlink="">
          <xdr:nvSpPr>
            <xdr:cNvPr id="1553" name="Check Box 529" hidden="1">
              <a:extLst>
                <a:ext uri="{63B3BB69-23CF-44E3-9099-C40C66FF867C}">
                  <a14:compatExt spid="_x0000_s1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26</xdr:row>
          <xdr:rowOff>1676400</xdr:rowOff>
        </xdr:from>
        <xdr:to>
          <xdr:col>11</xdr:col>
          <xdr:colOff>66675</xdr:colOff>
          <xdr:row>28</xdr:row>
          <xdr:rowOff>38100</xdr:rowOff>
        </xdr:to>
        <xdr:sp macro="" textlink="">
          <xdr:nvSpPr>
            <xdr:cNvPr id="1554" name="Check Box 530" hidden="1">
              <a:extLst>
                <a:ext uri="{63B3BB69-23CF-44E3-9099-C40C66FF867C}">
                  <a14:compatExt spid="_x0000_s15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27</xdr:row>
          <xdr:rowOff>1676400</xdr:rowOff>
        </xdr:from>
        <xdr:to>
          <xdr:col>11</xdr:col>
          <xdr:colOff>66675</xdr:colOff>
          <xdr:row>29</xdr:row>
          <xdr:rowOff>38100</xdr:rowOff>
        </xdr:to>
        <xdr:sp macro="" textlink="">
          <xdr:nvSpPr>
            <xdr:cNvPr id="1555" name="Check Box 531" hidden="1">
              <a:extLst>
                <a:ext uri="{63B3BB69-23CF-44E3-9099-C40C66FF867C}">
                  <a14:compatExt spid="_x0000_s15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28</xdr:row>
          <xdr:rowOff>1676400</xdr:rowOff>
        </xdr:from>
        <xdr:to>
          <xdr:col>11</xdr:col>
          <xdr:colOff>66675</xdr:colOff>
          <xdr:row>30</xdr:row>
          <xdr:rowOff>38100</xdr:rowOff>
        </xdr:to>
        <xdr:sp macro="" textlink="">
          <xdr:nvSpPr>
            <xdr:cNvPr id="1556" name="Check Box 532" hidden="1">
              <a:extLst>
                <a:ext uri="{63B3BB69-23CF-44E3-9099-C40C66FF867C}">
                  <a14:compatExt spid="_x0000_s15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9</xdr:row>
          <xdr:rowOff>1771650</xdr:rowOff>
        </xdr:from>
        <xdr:to>
          <xdr:col>11</xdr:col>
          <xdr:colOff>66675</xdr:colOff>
          <xdr:row>11</xdr:row>
          <xdr:rowOff>0</xdr:rowOff>
        </xdr:to>
        <xdr:sp macro="" textlink="">
          <xdr:nvSpPr>
            <xdr:cNvPr id="1557" name="Check Box 533" hidden="1">
              <a:extLst>
                <a:ext uri="{63B3BB69-23CF-44E3-9099-C40C66FF867C}">
                  <a14:compatExt spid="_x0000_s15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10</xdr:row>
          <xdr:rowOff>1676400</xdr:rowOff>
        </xdr:from>
        <xdr:to>
          <xdr:col>12</xdr:col>
          <xdr:colOff>66675</xdr:colOff>
          <xdr:row>12</xdr:row>
          <xdr:rowOff>38100</xdr:rowOff>
        </xdr:to>
        <xdr:sp macro="" textlink="">
          <xdr:nvSpPr>
            <xdr:cNvPr id="1558" name="Check Box 534" hidden="1">
              <a:extLst>
                <a:ext uri="{63B3BB69-23CF-44E3-9099-C40C66FF867C}">
                  <a14:compatExt spid="_x0000_s15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11</xdr:row>
          <xdr:rowOff>1676400</xdr:rowOff>
        </xdr:from>
        <xdr:to>
          <xdr:col>12</xdr:col>
          <xdr:colOff>66675</xdr:colOff>
          <xdr:row>13</xdr:row>
          <xdr:rowOff>38100</xdr:rowOff>
        </xdr:to>
        <xdr:sp macro="" textlink="">
          <xdr:nvSpPr>
            <xdr:cNvPr id="1559" name="Check Box 535" hidden="1">
              <a:extLst>
                <a:ext uri="{63B3BB69-23CF-44E3-9099-C40C66FF867C}">
                  <a14:compatExt spid="_x0000_s15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12</xdr:row>
          <xdr:rowOff>1676400</xdr:rowOff>
        </xdr:from>
        <xdr:to>
          <xdr:col>12</xdr:col>
          <xdr:colOff>66675</xdr:colOff>
          <xdr:row>14</xdr:row>
          <xdr:rowOff>38100</xdr:rowOff>
        </xdr:to>
        <xdr:sp macro="" textlink="">
          <xdr:nvSpPr>
            <xdr:cNvPr id="1560" name="Check Box 536" hidden="1">
              <a:extLst>
                <a:ext uri="{63B3BB69-23CF-44E3-9099-C40C66FF867C}">
                  <a14:compatExt spid="_x0000_s15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13</xdr:row>
          <xdr:rowOff>1676400</xdr:rowOff>
        </xdr:from>
        <xdr:to>
          <xdr:col>12</xdr:col>
          <xdr:colOff>66675</xdr:colOff>
          <xdr:row>15</xdr:row>
          <xdr:rowOff>9525</xdr:rowOff>
        </xdr:to>
        <xdr:sp macro="" textlink="">
          <xdr:nvSpPr>
            <xdr:cNvPr id="1561" name="Check Box 537" hidden="1">
              <a:extLst>
                <a:ext uri="{63B3BB69-23CF-44E3-9099-C40C66FF867C}">
                  <a14:compatExt spid="_x0000_s15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14</xdr:row>
          <xdr:rowOff>1676400</xdr:rowOff>
        </xdr:from>
        <xdr:to>
          <xdr:col>12</xdr:col>
          <xdr:colOff>66675</xdr:colOff>
          <xdr:row>16</xdr:row>
          <xdr:rowOff>38100</xdr:rowOff>
        </xdr:to>
        <xdr:sp macro="" textlink="">
          <xdr:nvSpPr>
            <xdr:cNvPr id="1562" name="Check Box 538" hidden="1">
              <a:extLst>
                <a:ext uri="{63B3BB69-23CF-44E3-9099-C40C66FF867C}">
                  <a14:compatExt spid="_x0000_s15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15</xdr:row>
          <xdr:rowOff>1676400</xdr:rowOff>
        </xdr:from>
        <xdr:to>
          <xdr:col>12</xdr:col>
          <xdr:colOff>66675</xdr:colOff>
          <xdr:row>17</xdr:row>
          <xdr:rowOff>38100</xdr:rowOff>
        </xdr:to>
        <xdr:sp macro="" textlink="">
          <xdr:nvSpPr>
            <xdr:cNvPr id="1563" name="Check Box 539" hidden="1">
              <a:extLst>
                <a:ext uri="{63B3BB69-23CF-44E3-9099-C40C66FF867C}">
                  <a14:compatExt spid="_x0000_s15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16</xdr:row>
          <xdr:rowOff>1676400</xdr:rowOff>
        </xdr:from>
        <xdr:to>
          <xdr:col>12</xdr:col>
          <xdr:colOff>66675</xdr:colOff>
          <xdr:row>18</xdr:row>
          <xdr:rowOff>38100</xdr:rowOff>
        </xdr:to>
        <xdr:sp macro="" textlink="">
          <xdr:nvSpPr>
            <xdr:cNvPr id="1564" name="Check Box 540" hidden="1">
              <a:extLst>
                <a:ext uri="{63B3BB69-23CF-44E3-9099-C40C66FF867C}">
                  <a14:compatExt spid="_x0000_s15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17</xdr:row>
          <xdr:rowOff>1676400</xdr:rowOff>
        </xdr:from>
        <xdr:to>
          <xdr:col>12</xdr:col>
          <xdr:colOff>66675</xdr:colOff>
          <xdr:row>19</xdr:row>
          <xdr:rowOff>38100</xdr:rowOff>
        </xdr:to>
        <xdr:sp macro="" textlink="">
          <xdr:nvSpPr>
            <xdr:cNvPr id="1565" name="Check Box 541" hidden="1">
              <a:extLst>
                <a:ext uri="{63B3BB69-23CF-44E3-9099-C40C66FF867C}">
                  <a14:compatExt spid="_x0000_s15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18</xdr:row>
          <xdr:rowOff>1676400</xdr:rowOff>
        </xdr:from>
        <xdr:to>
          <xdr:col>12</xdr:col>
          <xdr:colOff>66675</xdr:colOff>
          <xdr:row>20</xdr:row>
          <xdr:rowOff>38100</xdr:rowOff>
        </xdr:to>
        <xdr:sp macro="" textlink="">
          <xdr:nvSpPr>
            <xdr:cNvPr id="1566" name="Check Box 542" hidden="1">
              <a:extLst>
                <a:ext uri="{63B3BB69-23CF-44E3-9099-C40C66FF867C}">
                  <a14:compatExt spid="_x0000_s15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19</xdr:row>
          <xdr:rowOff>1676400</xdr:rowOff>
        </xdr:from>
        <xdr:to>
          <xdr:col>12</xdr:col>
          <xdr:colOff>66675</xdr:colOff>
          <xdr:row>21</xdr:row>
          <xdr:rowOff>38100</xdr:rowOff>
        </xdr:to>
        <xdr:sp macro="" textlink="">
          <xdr:nvSpPr>
            <xdr:cNvPr id="1567" name="Check Box 543" hidden="1">
              <a:extLst>
                <a:ext uri="{63B3BB69-23CF-44E3-9099-C40C66FF867C}">
                  <a14:compatExt spid="_x0000_s15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20</xdr:row>
          <xdr:rowOff>1676400</xdr:rowOff>
        </xdr:from>
        <xdr:to>
          <xdr:col>12</xdr:col>
          <xdr:colOff>66675</xdr:colOff>
          <xdr:row>22</xdr:row>
          <xdr:rowOff>38100</xdr:rowOff>
        </xdr:to>
        <xdr:sp macro="" textlink="">
          <xdr:nvSpPr>
            <xdr:cNvPr id="1568" name="Check Box 544" hidden="1">
              <a:extLst>
                <a:ext uri="{63B3BB69-23CF-44E3-9099-C40C66FF867C}">
                  <a14:compatExt spid="_x0000_s15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21</xdr:row>
          <xdr:rowOff>1676400</xdr:rowOff>
        </xdr:from>
        <xdr:to>
          <xdr:col>12</xdr:col>
          <xdr:colOff>66675</xdr:colOff>
          <xdr:row>23</xdr:row>
          <xdr:rowOff>38100</xdr:rowOff>
        </xdr:to>
        <xdr:sp macro="" textlink="">
          <xdr:nvSpPr>
            <xdr:cNvPr id="1569" name="Check Box 545" hidden="1">
              <a:extLst>
                <a:ext uri="{63B3BB69-23CF-44E3-9099-C40C66FF867C}">
                  <a14:compatExt spid="_x0000_s15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22</xdr:row>
          <xdr:rowOff>1676400</xdr:rowOff>
        </xdr:from>
        <xdr:to>
          <xdr:col>12</xdr:col>
          <xdr:colOff>66675</xdr:colOff>
          <xdr:row>24</xdr:row>
          <xdr:rowOff>38100</xdr:rowOff>
        </xdr:to>
        <xdr:sp macro="" textlink="">
          <xdr:nvSpPr>
            <xdr:cNvPr id="1570" name="Check Box 546" hidden="1">
              <a:extLst>
                <a:ext uri="{63B3BB69-23CF-44E3-9099-C40C66FF867C}">
                  <a14:compatExt spid="_x0000_s15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23</xdr:row>
          <xdr:rowOff>1676400</xdr:rowOff>
        </xdr:from>
        <xdr:to>
          <xdr:col>12</xdr:col>
          <xdr:colOff>66675</xdr:colOff>
          <xdr:row>25</xdr:row>
          <xdr:rowOff>38100</xdr:rowOff>
        </xdr:to>
        <xdr:sp macro="" textlink="">
          <xdr:nvSpPr>
            <xdr:cNvPr id="1571" name="Check Box 547" hidden="1">
              <a:extLst>
                <a:ext uri="{63B3BB69-23CF-44E3-9099-C40C66FF867C}">
                  <a14:compatExt spid="_x0000_s15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24</xdr:row>
          <xdr:rowOff>1676400</xdr:rowOff>
        </xdr:from>
        <xdr:to>
          <xdr:col>12</xdr:col>
          <xdr:colOff>66675</xdr:colOff>
          <xdr:row>26</xdr:row>
          <xdr:rowOff>38100</xdr:rowOff>
        </xdr:to>
        <xdr:sp macro="" textlink="">
          <xdr:nvSpPr>
            <xdr:cNvPr id="1572" name="Check Box 548" hidden="1">
              <a:extLst>
                <a:ext uri="{63B3BB69-23CF-44E3-9099-C40C66FF867C}">
                  <a14:compatExt spid="_x0000_s15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25</xdr:row>
          <xdr:rowOff>1676400</xdr:rowOff>
        </xdr:from>
        <xdr:to>
          <xdr:col>12</xdr:col>
          <xdr:colOff>66675</xdr:colOff>
          <xdr:row>27</xdr:row>
          <xdr:rowOff>38100</xdr:rowOff>
        </xdr:to>
        <xdr:sp macro="" textlink="">
          <xdr:nvSpPr>
            <xdr:cNvPr id="1573" name="Check Box 549" hidden="1">
              <a:extLst>
                <a:ext uri="{63B3BB69-23CF-44E3-9099-C40C66FF867C}">
                  <a14:compatExt spid="_x0000_s15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26</xdr:row>
          <xdr:rowOff>1676400</xdr:rowOff>
        </xdr:from>
        <xdr:to>
          <xdr:col>12</xdr:col>
          <xdr:colOff>66675</xdr:colOff>
          <xdr:row>28</xdr:row>
          <xdr:rowOff>38100</xdr:rowOff>
        </xdr:to>
        <xdr:sp macro="" textlink="">
          <xdr:nvSpPr>
            <xdr:cNvPr id="1574" name="Check Box 550" hidden="1">
              <a:extLst>
                <a:ext uri="{63B3BB69-23CF-44E3-9099-C40C66FF867C}">
                  <a14:compatExt spid="_x0000_s15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27</xdr:row>
          <xdr:rowOff>1676400</xdr:rowOff>
        </xdr:from>
        <xdr:to>
          <xdr:col>12</xdr:col>
          <xdr:colOff>66675</xdr:colOff>
          <xdr:row>29</xdr:row>
          <xdr:rowOff>38100</xdr:rowOff>
        </xdr:to>
        <xdr:sp macro="" textlink="">
          <xdr:nvSpPr>
            <xdr:cNvPr id="1575" name="Check Box 551" hidden="1">
              <a:extLst>
                <a:ext uri="{63B3BB69-23CF-44E3-9099-C40C66FF867C}">
                  <a14:compatExt spid="_x0000_s15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28</xdr:row>
          <xdr:rowOff>1676400</xdr:rowOff>
        </xdr:from>
        <xdr:to>
          <xdr:col>12</xdr:col>
          <xdr:colOff>66675</xdr:colOff>
          <xdr:row>30</xdr:row>
          <xdr:rowOff>38100</xdr:rowOff>
        </xdr:to>
        <xdr:sp macro="" textlink="">
          <xdr:nvSpPr>
            <xdr:cNvPr id="1576" name="Check Box 552" hidden="1">
              <a:extLst>
                <a:ext uri="{63B3BB69-23CF-44E3-9099-C40C66FF867C}">
                  <a14:compatExt spid="_x0000_s15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9</xdr:row>
          <xdr:rowOff>1771650</xdr:rowOff>
        </xdr:from>
        <xdr:to>
          <xdr:col>12</xdr:col>
          <xdr:colOff>66675</xdr:colOff>
          <xdr:row>11</xdr:row>
          <xdr:rowOff>0</xdr:rowOff>
        </xdr:to>
        <xdr:sp macro="" textlink="">
          <xdr:nvSpPr>
            <xdr:cNvPr id="1577" name="Check Box 553" hidden="1">
              <a:extLst>
                <a:ext uri="{63B3BB69-23CF-44E3-9099-C40C66FF867C}">
                  <a14:compatExt spid="_x0000_s15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10</xdr:row>
          <xdr:rowOff>1676400</xdr:rowOff>
        </xdr:from>
        <xdr:to>
          <xdr:col>13</xdr:col>
          <xdr:colOff>66675</xdr:colOff>
          <xdr:row>12</xdr:row>
          <xdr:rowOff>38100</xdr:rowOff>
        </xdr:to>
        <xdr:sp macro="" textlink="">
          <xdr:nvSpPr>
            <xdr:cNvPr id="1578" name="Check Box 554" hidden="1">
              <a:extLst>
                <a:ext uri="{63B3BB69-23CF-44E3-9099-C40C66FF867C}">
                  <a14:compatExt spid="_x0000_s15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11</xdr:row>
          <xdr:rowOff>1676400</xdr:rowOff>
        </xdr:from>
        <xdr:to>
          <xdr:col>13</xdr:col>
          <xdr:colOff>66675</xdr:colOff>
          <xdr:row>13</xdr:row>
          <xdr:rowOff>38100</xdr:rowOff>
        </xdr:to>
        <xdr:sp macro="" textlink="">
          <xdr:nvSpPr>
            <xdr:cNvPr id="1579" name="Check Box 555" hidden="1">
              <a:extLst>
                <a:ext uri="{63B3BB69-23CF-44E3-9099-C40C66FF867C}">
                  <a14:compatExt spid="_x0000_s15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12</xdr:row>
          <xdr:rowOff>1676400</xdr:rowOff>
        </xdr:from>
        <xdr:to>
          <xdr:col>13</xdr:col>
          <xdr:colOff>66675</xdr:colOff>
          <xdr:row>14</xdr:row>
          <xdr:rowOff>38100</xdr:rowOff>
        </xdr:to>
        <xdr:sp macro="" textlink="">
          <xdr:nvSpPr>
            <xdr:cNvPr id="1580" name="Check Box 556" hidden="1">
              <a:extLst>
                <a:ext uri="{63B3BB69-23CF-44E3-9099-C40C66FF867C}">
                  <a14:compatExt spid="_x0000_s15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13</xdr:row>
          <xdr:rowOff>1676400</xdr:rowOff>
        </xdr:from>
        <xdr:to>
          <xdr:col>13</xdr:col>
          <xdr:colOff>66675</xdr:colOff>
          <xdr:row>15</xdr:row>
          <xdr:rowOff>9525</xdr:rowOff>
        </xdr:to>
        <xdr:sp macro="" textlink="">
          <xdr:nvSpPr>
            <xdr:cNvPr id="1581" name="Check Box 557" hidden="1">
              <a:extLst>
                <a:ext uri="{63B3BB69-23CF-44E3-9099-C40C66FF867C}">
                  <a14:compatExt spid="_x0000_s15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14</xdr:row>
          <xdr:rowOff>1676400</xdr:rowOff>
        </xdr:from>
        <xdr:to>
          <xdr:col>13</xdr:col>
          <xdr:colOff>66675</xdr:colOff>
          <xdr:row>16</xdr:row>
          <xdr:rowOff>38100</xdr:rowOff>
        </xdr:to>
        <xdr:sp macro="" textlink="">
          <xdr:nvSpPr>
            <xdr:cNvPr id="1582" name="Check Box 558" hidden="1">
              <a:extLst>
                <a:ext uri="{63B3BB69-23CF-44E3-9099-C40C66FF867C}">
                  <a14:compatExt spid="_x0000_s15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15</xdr:row>
          <xdr:rowOff>1676400</xdr:rowOff>
        </xdr:from>
        <xdr:to>
          <xdr:col>13</xdr:col>
          <xdr:colOff>66675</xdr:colOff>
          <xdr:row>17</xdr:row>
          <xdr:rowOff>38100</xdr:rowOff>
        </xdr:to>
        <xdr:sp macro="" textlink="">
          <xdr:nvSpPr>
            <xdr:cNvPr id="1583" name="Check Box 559" hidden="1">
              <a:extLst>
                <a:ext uri="{63B3BB69-23CF-44E3-9099-C40C66FF867C}">
                  <a14:compatExt spid="_x0000_s15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16</xdr:row>
          <xdr:rowOff>1676400</xdr:rowOff>
        </xdr:from>
        <xdr:to>
          <xdr:col>13</xdr:col>
          <xdr:colOff>66675</xdr:colOff>
          <xdr:row>18</xdr:row>
          <xdr:rowOff>38100</xdr:rowOff>
        </xdr:to>
        <xdr:sp macro="" textlink="">
          <xdr:nvSpPr>
            <xdr:cNvPr id="1584" name="Check Box 560" hidden="1">
              <a:extLst>
                <a:ext uri="{63B3BB69-23CF-44E3-9099-C40C66FF867C}">
                  <a14:compatExt spid="_x0000_s15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17</xdr:row>
          <xdr:rowOff>1676400</xdr:rowOff>
        </xdr:from>
        <xdr:to>
          <xdr:col>13</xdr:col>
          <xdr:colOff>66675</xdr:colOff>
          <xdr:row>19</xdr:row>
          <xdr:rowOff>38100</xdr:rowOff>
        </xdr:to>
        <xdr:sp macro="" textlink="">
          <xdr:nvSpPr>
            <xdr:cNvPr id="1585" name="Check Box 561" hidden="1">
              <a:extLst>
                <a:ext uri="{63B3BB69-23CF-44E3-9099-C40C66FF867C}">
                  <a14:compatExt spid="_x0000_s15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18</xdr:row>
          <xdr:rowOff>1676400</xdr:rowOff>
        </xdr:from>
        <xdr:to>
          <xdr:col>13</xdr:col>
          <xdr:colOff>66675</xdr:colOff>
          <xdr:row>20</xdr:row>
          <xdr:rowOff>38100</xdr:rowOff>
        </xdr:to>
        <xdr:sp macro="" textlink="">
          <xdr:nvSpPr>
            <xdr:cNvPr id="1586" name="Check Box 562" hidden="1">
              <a:extLst>
                <a:ext uri="{63B3BB69-23CF-44E3-9099-C40C66FF867C}">
                  <a14:compatExt spid="_x0000_s15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19</xdr:row>
          <xdr:rowOff>1676400</xdr:rowOff>
        </xdr:from>
        <xdr:to>
          <xdr:col>13</xdr:col>
          <xdr:colOff>66675</xdr:colOff>
          <xdr:row>21</xdr:row>
          <xdr:rowOff>38100</xdr:rowOff>
        </xdr:to>
        <xdr:sp macro="" textlink="">
          <xdr:nvSpPr>
            <xdr:cNvPr id="1587" name="Check Box 563" hidden="1">
              <a:extLst>
                <a:ext uri="{63B3BB69-23CF-44E3-9099-C40C66FF867C}">
                  <a14:compatExt spid="_x0000_s15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20</xdr:row>
          <xdr:rowOff>1676400</xdr:rowOff>
        </xdr:from>
        <xdr:to>
          <xdr:col>13</xdr:col>
          <xdr:colOff>66675</xdr:colOff>
          <xdr:row>22</xdr:row>
          <xdr:rowOff>38100</xdr:rowOff>
        </xdr:to>
        <xdr:sp macro="" textlink="">
          <xdr:nvSpPr>
            <xdr:cNvPr id="1588" name="Check Box 564" hidden="1">
              <a:extLst>
                <a:ext uri="{63B3BB69-23CF-44E3-9099-C40C66FF867C}">
                  <a14:compatExt spid="_x0000_s15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21</xdr:row>
          <xdr:rowOff>1676400</xdr:rowOff>
        </xdr:from>
        <xdr:to>
          <xdr:col>13</xdr:col>
          <xdr:colOff>66675</xdr:colOff>
          <xdr:row>23</xdr:row>
          <xdr:rowOff>38100</xdr:rowOff>
        </xdr:to>
        <xdr:sp macro="" textlink="">
          <xdr:nvSpPr>
            <xdr:cNvPr id="1589" name="Check Box 565" hidden="1">
              <a:extLst>
                <a:ext uri="{63B3BB69-23CF-44E3-9099-C40C66FF867C}">
                  <a14:compatExt spid="_x0000_s15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22</xdr:row>
          <xdr:rowOff>1676400</xdr:rowOff>
        </xdr:from>
        <xdr:to>
          <xdr:col>13</xdr:col>
          <xdr:colOff>66675</xdr:colOff>
          <xdr:row>24</xdr:row>
          <xdr:rowOff>38100</xdr:rowOff>
        </xdr:to>
        <xdr:sp macro="" textlink="">
          <xdr:nvSpPr>
            <xdr:cNvPr id="1590" name="Check Box 566" hidden="1">
              <a:extLst>
                <a:ext uri="{63B3BB69-23CF-44E3-9099-C40C66FF867C}">
                  <a14:compatExt spid="_x0000_s15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23</xdr:row>
          <xdr:rowOff>1676400</xdr:rowOff>
        </xdr:from>
        <xdr:to>
          <xdr:col>13</xdr:col>
          <xdr:colOff>66675</xdr:colOff>
          <xdr:row>25</xdr:row>
          <xdr:rowOff>38100</xdr:rowOff>
        </xdr:to>
        <xdr:sp macro="" textlink="">
          <xdr:nvSpPr>
            <xdr:cNvPr id="1591" name="Check Box 567" hidden="1">
              <a:extLst>
                <a:ext uri="{63B3BB69-23CF-44E3-9099-C40C66FF867C}">
                  <a14:compatExt spid="_x0000_s15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24</xdr:row>
          <xdr:rowOff>1676400</xdr:rowOff>
        </xdr:from>
        <xdr:to>
          <xdr:col>13</xdr:col>
          <xdr:colOff>66675</xdr:colOff>
          <xdr:row>26</xdr:row>
          <xdr:rowOff>38100</xdr:rowOff>
        </xdr:to>
        <xdr:sp macro="" textlink="">
          <xdr:nvSpPr>
            <xdr:cNvPr id="1592" name="Check Box 568" hidden="1">
              <a:extLst>
                <a:ext uri="{63B3BB69-23CF-44E3-9099-C40C66FF867C}">
                  <a14:compatExt spid="_x0000_s15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25</xdr:row>
          <xdr:rowOff>1676400</xdr:rowOff>
        </xdr:from>
        <xdr:to>
          <xdr:col>13</xdr:col>
          <xdr:colOff>66675</xdr:colOff>
          <xdr:row>27</xdr:row>
          <xdr:rowOff>38100</xdr:rowOff>
        </xdr:to>
        <xdr:sp macro="" textlink="">
          <xdr:nvSpPr>
            <xdr:cNvPr id="1593" name="Check Box 569" hidden="1">
              <a:extLst>
                <a:ext uri="{63B3BB69-23CF-44E3-9099-C40C66FF867C}">
                  <a14:compatExt spid="_x0000_s15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26</xdr:row>
          <xdr:rowOff>1676400</xdr:rowOff>
        </xdr:from>
        <xdr:to>
          <xdr:col>13</xdr:col>
          <xdr:colOff>66675</xdr:colOff>
          <xdr:row>28</xdr:row>
          <xdr:rowOff>38100</xdr:rowOff>
        </xdr:to>
        <xdr:sp macro="" textlink="">
          <xdr:nvSpPr>
            <xdr:cNvPr id="1594" name="Check Box 570" hidden="1">
              <a:extLst>
                <a:ext uri="{63B3BB69-23CF-44E3-9099-C40C66FF867C}">
                  <a14:compatExt spid="_x0000_s15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27</xdr:row>
          <xdr:rowOff>1676400</xdr:rowOff>
        </xdr:from>
        <xdr:to>
          <xdr:col>13</xdr:col>
          <xdr:colOff>66675</xdr:colOff>
          <xdr:row>29</xdr:row>
          <xdr:rowOff>38100</xdr:rowOff>
        </xdr:to>
        <xdr:sp macro="" textlink="">
          <xdr:nvSpPr>
            <xdr:cNvPr id="1595" name="Check Box 571" hidden="1">
              <a:extLst>
                <a:ext uri="{63B3BB69-23CF-44E3-9099-C40C66FF867C}">
                  <a14:compatExt spid="_x0000_s15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28</xdr:row>
          <xdr:rowOff>1676400</xdr:rowOff>
        </xdr:from>
        <xdr:to>
          <xdr:col>13</xdr:col>
          <xdr:colOff>66675</xdr:colOff>
          <xdr:row>30</xdr:row>
          <xdr:rowOff>38100</xdr:rowOff>
        </xdr:to>
        <xdr:sp macro="" textlink="">
          <xdr:nvSpPr>
            <xdr:cNvPr id="1596" name="Check Box 572" hidden="1">
              <a:extLst>
                <a:ext uri="{63B3BB69-23CF-44E3-9099-C40C66FF867C}">
                  <a14:compatExt spid="_x0000_s15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9</xdr:row>
          <xdr:rowOff>1771650</xdr:rowOff>
        </xdr:from>
        <xdr:to>
          <xdr:col>13</xdr:col>
          <xdr:colOff>66675</xdr:colOff>
          <xdr:row>11</xdr:row>
          <xdr:rowOff>0</xdr:rowOff>
        </xdr:to>
        <xdr:sp macro="" textlink="">
          <xdr:nvSpPr>
            <xdr:cNvPr id="1597" name="Check Box 573" hidden="1">
              <a:extLst>
                <a:ext uri="{63B3BB69-23CF-44E3-9099-C40C66FF867C}">
                  <a14:compatExt spid="_x0000_s15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10</xdr:row>
          <xdr:rowOff>1676400</xdr:rowOff>
        </xdr:from>
        <xdr:to>
          <xdr:col>14</xdr:col>
          <xdr:colOff>66675</xdr:colOff>
          <xdr:row>12</xdr:row>
          <xdr:rowOff>38100</xdr:rowOff>
        </xdr:to>
        <xdr:sp macro="" textlink="">
          <xdr:nvSpPr>
            <xdr:cNvPr id="1598" name="Check Box 574" hidden="1">
              <a:extLst>
                <a:ext uri="{63B3BB69-23CF-44E3-9099-C40C66FF867C}">
                  <a14:compatExt spid="_x0000_s15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11</xdr:row>
          <xdr:rowOff>1676400</xdr:rowOff>
        </xdr:from>
        <xdr:to>
          <xdr:col>14</xdr:col>
          <xdr:colOff>66675</xdr:colOff>
          <xdr:row>13</xdr:row>
          <xdr:rowOff>38100</xdr:rowOff>
        </xdr:to>
        <xdr:sp macro="" textlink="">
          <xdr:nvSpPr>
            <xdr:cNvPr id="1599" name="Check Box 575" hidden="1">
              <a:extLst>
                <a:ext uri="{63B3BB69-23CF-44E3-9099-C40C66FF867C}">
                  <a14:compatExt spid="_x0000_s15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12</xdr:row>
          <xdr:rowOff>1676400</xdr:rowOff>
        </xdr:from>
        <xdr:to>
          <xdr:col>14</xdr:col>
          <xdr:colOff>66675</xdr:colOff>
          <xdr:row>14</xdr:row>
          <xdr:rowOff>38100</xdr:rowOff>
        </xdr:to>
        <xdr:sp macro="" textlink="">
          <xdr:nvSpPr>
            <xdr:cNvPr id="1600" name="Check Box 576" hidden="1">
              <a:extLst>
                <a:ext uri="{63B3BB69-23CF-44E3-9099-C40C66FF867C}">
                  <a14:compatExt spid="_x0000_s16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13</xdr:row>
          <xdr:rowOff>1676400</xdr:rowOff>
        </xdr:from>
        <xdr:to>
          <xdr:col>14</xdr:col>
          <xdr:colOff>66675</xdr:colOff>
          <xdr:row>15</xdr:row>
          <xdr:rowOff>9525</xdr:rowOff>
        </xdr:to>
        <xdr:sp macro="" textlink="">
          <xdr:nvSpPr>
            <xdr:cNvPr id="1601" name="Check Box 577" hidden="1">
              <a:extLst>
                <a:ext uri="{63B3BB69-23CF-44E3-9099-C40C66FF867C}">
                  <a14:compatExt spid="_x0000_s16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14</xdr:row>
          <xdr:rowOff>1676400</xdr:rowOff>
        </xdr:from>
        <xdr:to>
          <xdr:col>14</xdr:col>
          <xdr:colOff>66675</xdr:colOff>
          <xdr:row>16</xdr:row>
          <xdr:rowOff>38100</xdr:rowOff>
        </xdr:to>
        <xdr:sp macro="" textlink="">
          <xdr:nvSpPr>
            <xdr:cNvPr id="1602" name="Check Box 578" hidden="1">
              <a:extLst>
                <a:ext uri="{63B3BB69-23CF-44E3-9099-C40C66FF867C}">
                  <a14:compatExt spid="_x0000_s16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15</xdr:row>
          <xdr:rowOff>1676400</xdr:rowOff>
        </xdr:from>
        <xdr:to>
          <xdr:col>14</xdr:col>
          <xdr:colOff>66675</xdr:colOff>
          <xdr:row>17</xdr:row>
          <xdr:rowOff>38100</xdr:rowOff>
        </xdr:to>
        <xdr:sp macro="" textlink="">
          <xdr:nvSpPr>
            <xdr:cNvPr id="1603" name="Check Box 579" hidden="1">
              <a:extLst>
                <a:ext uri="{63B3BB69-23CF-44E3-9099-C40C66FF867C}">
                  <a14:compatExt spid="_x0000_s16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16</xdr:row>
          <xdr:rowOff>1676400</xdr:rowOff>
        </xdr:from>
        <xdr:to>
          <xdr:col>14</xdr:col>
          <xdr:colOff>66675</xdr:colOff>
          <xdr:row>18</xdr:row>
          <xdr:rowOff>38100</xdr:rowOff>
        </xdr:to>
        <xdr:sp macro="" textlink="">
          <xdr:nvSpPr>
            <xdr:cNvPr id="1604" name="Check Box 580" hidden="1">
              <a:extLst>
                <a:ext uri="{63B3BB69-23CF-44E3-9099-C40C66FF867C}">
                  <a14:compatExt spid="_x0000_s16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17</xdr:row>
          <xdr:rowOff>1676400</xdr:rowOff>
        </xdr:from>
        <xdr:to>
          <xdr:col>14</xdr:col>
          <xdr:colOff>66675</xdr:colOff>
          <xdr:row>19</xdr:row>
          <xdr:rowOff>38100</xdr:rowOff>
        </xdr:to>
        <xdr:sp macro="" textlink="">
          <xdr:nvSpPr>
            <xdr:cNvPr id="1605" name="Check Box 581" hidden="1">
              <a:extLst>
                <a:ext uri="{63B3BB69-23CF-44E3-9099-C40C66FF867C}">
                  <a14:compatExt spid="_x0000_s16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18</xdr:row>
          <xdr:rowOff>1676400</xdr:rowOff>
        </xdr:from>
        <xdr:to>
          <xdr:col>14</xdr:col>
          <xdr:colOff>66675</xdr:colOff>
          <xdr:row>20</xdr:row>
          <xdr:rowOff>38100</xdr:rowOff>
        </xdr:to>
        <xdr:sp macro="" textlink="">
          <xdr:nvSpPr>
            <xdr:cNvPr id="1606" name="Check Box 582" hidden="1">
              <a:extLst>
                <a:ext uri="{63B3BB69-23CF-44E3-9099-C40C66FF867C}">
                  <a14:compatExt spid="_x0000_s16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19</xdr:row>
          <xdr:rowOff>1676400</xdr:rowOff>
        </xdr:from>
        <xdr:to>
          <xdr:col>14</xdr:col>
          <xdr:colOff>66675</xdr:colOff>
          <xdr:row>21</xdr:row>
          <xdr:rowOff>38100</xdr:rowOff>
        </xdr:to>
        <xdr:sp macro="" textlink="">
          <xdr:nvSpPr>
            <xdr:cNvPr id="1607" name="Check Box 583" hidden="1">
              <a:extLst>
                <a:ext uri="{63B3BB69-23CF-44E3-9099-C40C66FF867C}">
                  <a14:compatExt spid="_x0000_s16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20</xdr:row>
          <xdr:rowOff>1676400</xdr:rowOff>
        </xdr:from>
        <xdr:to>
          <xdr:col>14</xdr:col>
          <xdr:colOff>66675</xdr:colOff>
          <xdr:row>22</xdr:row>
          <xdr:rowOff>38100</xdr:rowOff>
        </xdr:to>
        <xdr:sp macro="" textlink="">
          <xdr:nvSpPr>
            <xdr:cNvPr id="1608" name="Check Box 584" hidden="1">
              <a:extLst>
                <a:ext uri="{63B3BB69-23CF-44E3-9099-C40C66FF867C}">
                  <a14:compatExt spid="_x0000_s16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21</xdr:row>
          <xdr:rowOff>1676400</xdr:rowOff>
        </xdr:from>
        <xdr:to>
          <xdr:col>14</xdr:col>
          <xdr:colOff>66675</xdr:colOff>
          <xdr:row>23</xdr:row>
          <xdr:rowOff>38100</xdr:rowOff>
        </xdr:to>
        <xdr:sp macro="" textlink="">
          <xdr:nvSpPr>
            <xdr:cNvPr id="1609" name="Check Box 585" hidden="1">
              <a:extLst>
                <a:ext uri="{63B3BB69-23CF-44E3-9099-C40C66FF867C}">
                  <a14:compatExt spid="_x0000_s16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22</xdr:row>
          <xdr:rowOff>1676400</xdr:rowOff>
        </xdr:from>
        <xdr:to>
          <xdr:col>14</xdr:col>
          <xdr:colOff>66675</xdr:colOff>
          <xdr:row>24</xdr:row>
          <xdr:rowOff>38100</xdr:rowOff>
        </xdr:to>
        <xdr:sp macro="" textlink="">
          <xdr:nvSpPr>
            <xdr:cNvPr id="1610" name="Check Box 586" hidden="1">
              <a:extLst>
                <a:ext uri="{63B3BB69-23CF-44E3-9099-C40C66FF867C}">
                  <a14:compatExt spid="_x0000_s16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23</xdr:row>
          <xdr:rowOff>1676400</xdr:rowOff>
        </xdr:from>
        <xdr:to>
          <xdr:col>14</xdr:col>
          <xdr:colOff>66675</xdr:colOff>
          <xdr:row>25</xdr:row>
          <xdr:rowOff>38100</xdr:rowOff>
        </xdr:to>
        <xdr:sp macro="" textlink="">
          <xdr:nvSpPr>
            <xdr:cNvPr id="1611" name="Check Box 587" hidden="1">
              <a:extLst>
                <a:ext uri="{63B3BB69-23CF-44E3-9099-C40C66FF867C}">
                  <a14:compatExt spid="_x0000_s16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24</xdr:row>
          <xdr:rowOff>1676400</xdr:rowOff>
        </xdr:from>
        <xdr:to>
          <xdr:col>14</xdr:col>
          <xdr:colOff>66675</xdr:colOff>
          <xdr:row>26</xdr:row>
          <xdr:rowOff>38100</xdr:rowOff>
        </xdr:to>
        <xdr:sp macro="" textlink="">
          <xdr:nvSpPr>
            <xdr:cNvPr id="1612" name="Check Box 588" hidden="1">
              <a:extLst>
                <a:ext uri="{63B3BB69-23CF-44E3-9099-C40C66FF867C}">
                  <a14:compatExt spid="_x0000_s16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25</xdr:row>
          <xdr:rowOff>1676400</xdr:rowOff>
        </xdr:from>
        <xdr:to>
          <xdr:col>14</xdr:col>
          <xdr:colOff>66675</xdr:colOff>
          <xdr:row>27</xdr:row>
          <xdr:rowOff>38100</xdr:rowOff>
        </xdr:to>
        <xdr:sp macro="" textlink="">
          <xdr:nvSpPr>
            <xdr:cNvPr id="1613" name="Check Box 589" hidden="1">
              <a:extLst>
                <a:ext uri="{63B3BB69-23CF-44E3-9099-C40C66FF867C}">
                  <a14:compatExt spid="_x0000_s16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26</xdr:row>
          <xdr:rowOff>1676400</xdr:rowOff>
        </xdr:from>
        <xdr:to>
          <xdr:col>14</xdr:col>
          <xdr:colOff>66675</xdr:colOff>
          <xdr:row>28</xdr:row>
          <xdr:rowOff>38100</xdr:rowOff>
        </xdr:to>
        <xdr:sp macro="" textlink="">
          <xdr:nvSpPr>
            <xdr:cNvPr id="1614" name="Check Box 590" hidden="1">
              <a:extLst>
                <a:ext uri="{63B3BB69-23CF-44E3-9099-C40C66FF867C}">
                  <a14:compatExt spid="_x0000_s16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27</xdr:row>
          <xdr:rowOff>1676400</xdr:rowOff>
        </xdr:from>
        <xdr:to>
          <xdr:col>14</xdr:col>
          <xdr:colOff>66675</xdr:colOff>
          <xdr:row>29</xdr:row>
          <xdr:rowOff>38100</xdr:rowOff>
        </xdr:to>
        <xdr:sp macro="" textlink="">
          <xdr:nvSpPr>
            <xdr:cNvPr id="1615" name="Check Box 591" hidden="1">
              <a:extLst>
                <a:ext uri="{63B3BB69-23CF-44E3-9099-C40C66FF867C}">
                  <a14:compatExt spid="_x0000_s16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28</xdr:row>
          <xdr:rowOff>1676400</xdr:rowOff>
        </xdr:from>
        <xdr:to>
          <xdr:col>14</xdr:col>
          <xdr:colOff>66675</xdr:colOff>
          <xdr:row>30</xdr:row>
          <xdr:rowOff>38100</xdr:rowOff>
        </xdr:to>
        <xdr:sp macro="" textlink="">
          <xdr:nvSpPr>
            <xdr:cNvPr id="1616" name="Check Box 592" hidden="1">
              <a:extLst>
                <a:ext uri="{63B3BB69-23CF-44E3-9099-C40C66FF867C}">
                  <a14:compatExt spid="_x0000_s16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9</xdr:row>
          <xdr:rowOff>1771650</xdr:rowOff>
        </xdr:from>
        <xdr:to>
          <xdr:col>14</xdr:col>
          <xdr:colOff>66675</xdr:colOff>
          <xdr:row>11</xdr:row>
          <xdr:rowOff>0</xdr:rowOff>
        </xdr:to>
        <xdr:sp macro="" textlink="">
          <xdr:nvSpPr>
            <xdr:cNvPr id="1617" name="Check Box 593" hidden="1">
              <a:extLst>
                <a:ext uri="{63B3BB69-23CF-44E3-9099-C40C66FF867C}">
                  <a14:compatExt spid="_x0000_s16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10</xdr:row>
          <xdr:rowOff>1676400</xdr:rowOff>
        </xdr:from>
        <xdr:to>
          <xdr:col>15</xdr:col>
          <xdr:colOff>66675</xdr:colOff>
          <xdr:row>12</xdr:row>
          <xdr:rowOff>38100</xdr:rowOff>
        </xdr:to>
        <xdr:sp macro="" textlink="">
          <xdr:nvSpPr>
            <xdr:cNvPr id="1618" name="Check Box 594" hidden="1">
              <a:extLst>
                <a:ext uri="{63B3BB69-23CF-44E3-9099-C40C66FF867C}">
                  <a14:compatExt spid="_x0000_s16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11</xdr:row>
          <xdr:rowOff>1676400</xdr:rowOff>
        </xdr:from>
        <xdr:to>
          <xdr:col>15</xdr:col>
          <xdr:colOff>66675</xdr:colOff>
          <xdr:row>13</xdr:row>
          <xdr:rowOff>38100</xdr:rowOff>
        </xdr:to>
        <xdr:sp macro="" textlink="">
          <xdr:nvSpPr>
            <xdr:cNvPr id="1619" name="Check Box 595" hidden="1">
              <a:extLst>
                <a:ext uri="{63B3BB69-23CF-44E3-9099-C40C66FF867C}">
                  <a14:compatExt spid="_x0000_s16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12</xdr:row>
          <xdr:rowOff>1676400</xdr:rowOff>
        </xdr:from>
        <xdr:to>
          <xdr:col>15</xdr:col>
          <xdr:colOff>66675</xdr:colOff>
          <xdr:row>14</xdr:row>
          <xdr:rowOff>38100</xdr:rowOff>
        </xdr:to>
        <xdr:sp macro="" textlink="">
          <xdr:nvSpPr>
            <xdr:cNvPr id="1620" name="Check Box 596" hidden="1">
              <a:extLst>
                <a:ext uri="{63B3BB69-23CF-44E3-9099-C40C66FF867C}">
                  <a14:compatExt spid="_x0000_s16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13</xdr:row>
          <xdr:rowOff>1676400</xdr:rowOff>
        </xdr:from>
        <xdr:to>
          <xdr:col>15</xdr:col>
          <xdr:colOff>66675</xdr:colOff>
          <xdr:row>15</xdr:row>
          <xdr:rowOff>9525</xdr:rowOff>
        </xdr:to>
        <xdr:sp macro="" textlink="">
          <xdr:nvSpPr>
            <xdr:cNvPr id="1621" name="Check Box 597" hidden="1">
              <a:extLst>
                <a:ext uri="{63B3BB69-23CF-44E3-9099-C40C66FF867C}">
                  <a14:compatExt spid="_x0000_s16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14</xdr:row>
          <xdr:rowOff>1676400</xdr:rowOff>
        </xdr:from>
        <xdr:to>
          <xdr:col>15</xdr:col>
          <xdr:colOff>66675</xdr:colOff>
          <xdr:row>16</xdr:row>
          <xdr:rowOff>38100</xdr:rowOff>
        </xdr:to>
        <xdr:sp macro="" textlink="">
          <xdr:nvSpPr>
            <xdr:cNvPr id="1622" name="Check Box 598" hidden="1">
              <a:extLst>
                <a:ext uri="{63B3BB69-23CF-44E3-9099-C40C66FF867C}">
                  <a14:compatExt spid="_x0000_s16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15</xdr:row>
          <xdr:rowOff>1676400</xdr:rowOff>
        </xdr:from>
        <xdr:to>
          <xdr:col>15</xdr:col>
          <xdr:colOff>66675</xdr:colOff>
          <xdr:row>17</xdr:row>
          <xdr:rowOff>38100</xdr:rowOff>
        </xdr:to>
        <xdr:sp macro="" textlink="">
          <xdr:nvSpPr>
            <xdr:cNvPr id="1623" name="Check Box 599" hidden="1">
              <a:extLst>
                <a:ext uri="{63B3BB69-23CF-44E3-9099-C40C66FF867C}">
                  <a14:compatExt spid="_x0000_s16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16</xdr:row>
          <xdr:rowOff>1676400</xdr:rowOff>
        </xdr:from>
        <xdr:to>
          <xdr:col>15</xdr:col>
          <xdr:colOff>66675</xdr:colOff>
          <xdr:row>18</xdr:row>
          <xdr:rowOff>38100</xdr:rowOff>
        </xdr:to>
        <xdr:sp macro="" textlink="">
          <xdr:nvSpPr>
            <xdr:cNvPr id="1624" name="Check Box 600" hidden="1">
              <a:extLst>
                <a:ext uri="{63B3BB69-23CF-44E3-9099-C40C66FF867C}">
                  <a14:compatExt spid="_x0000_s16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17</xdr:row>
          <xdr:rowOff>1676400</xdr:rowOff>
        </xdr:from>
        <xdr:to>
          <xdr:col>15</xdr:col>
          <xdr:colOff>66675</xdr:colOff>
          <xdr:row>19</xdr:row>
          <xdr:rowOff>38100</xdr:rowOff>
        </xdr:to>
        <xdr:sp macro="" textlink="">
          <xdr:nvSpPr>
            <xdr:cNvPr id="1625" name="Check Box 601" hidden="1">
              <a:extLst>
                <a:ext uri="{63B3BB69-23CF-44E3-9099-C40C66FF867C}">
                  <a14:compatExt spid="_x0000_s16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18</xdr:row>
          <xdr:rowOff>1676400</xdr:rowOff>
        </xdr:from>
        <xdr:to>
          <xdr:col>15</xdr:col>
          <xdr:colOff>66675</xdr:colOff>
          <xdr:row>20</xdr:row>
          <xdr:rowOff>38100</xdr:rowOff>
        </xdr:to>
        <xdr:sp macro="" textlink="">
          <xdr:nvSpPr>
            <xdr:cNvPr id="1626" name="Check Box 602" hidden="1">
              <a:extLst>
                <a:ext uri="{63B3BB69-23CF-44E3-9099-C40C66FF867C}">
                  <a14:compatExt spid="_x0000_s16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19</xdr:row>
          <xdr:rowOff>1676400</xdr:rowOff>
        </xdr:from>
        <xdr:to>
          <xdr:col>15</xdr:col>
          <xdr:colOff>66675</xdr:colOff>
          <xdr:row>21</xdr:row>
          <xdr:rowOff>38100</xdr:rowOff>
        </xdr:to>
        <xdr:sp macro="" textlink="">
          <xdr:nvSpPr>
            <xdr:cNvPr id="1627" name="Check Box 603" hidden="1">
              <a:extLst>
                <a:ext uri="{63B3BB69-23CF-44E3-9099-C40C66FF867C}">
                  <a14:compatExt spid="_x0000_s16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20</xdr:row>
          <xdr:rowOff>1676400</xdr:rowOff>
        </xdr:from>
        <xdr:to>
          <xdr:col>15</xdr:col>
          <xdr:colOff>66675</xdr:colOff>
          <xdr:row>22</xdr:row>
          <xdr:rowOff>38100</xdr:rowOff>
        </xdr:to>
        <xdr:sp macro="" textlink="">
          <xdr:nvSpPr>
            <xdr:cNvPr id="1628" name="Check Box 604" hidden="1">
              <a:extLst>
                <a:ext uri="{63B3BB69-23CF-44E3-9099-C40C66FF867C}">
                  <a14:compatExt spid="_x0000_s16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21</xdr:row>
          <xdr:rowOff>1676400</xdr:rowOff>
        </xdr:from>
        <xdr:to>
          <xdr:col>15</xdr:col>
          <xdr:colOff>66675</xdr:colOff>
          <xdr:row>23</xdr:row>
          <xdr:rowOff>38100</xdr:rowOff>
        </xdr:to>
        <xdr:sp macro="" textlink="">
          <xdr:nvSpPr>
            <xdr:cNvPr id="1629" name="Check Box 605" hidden="1">
              <a:extLst>
                <a:ext uri="{63B3BB69-23CF-44E3-9099-C40C66FF867C}">
                  <a14:compatExt spid="_x0000_s16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22</xdr:row>
          <xdr:rowOff>1676400</xdr:rowOff>
        </xdr:from>
        <xdr:to>
          <xdr:col>15</xdr:col>
          <xdr:colOff>66675</xdr:colOff>
          <xdr:row>24</xdr:row>
          <xdr:rowOff>38100</xdr:rowOff>
        </xdr:to>
        <xdr:sp macro="" textlink="">
          <xdr:nvSpPr>
            <xdr:cNvPr id="1630" name="Check Box 606" hidden="1">
              <a:extLst>
                <a:ext uri="{63B3BB69-23CF-44E3-9099-C40C66FF867C}">
                  <a14:compatExt spid="_x0000_s16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23</xdr:row>
          <xdr:rowOff>1676400</xdr:rowOff>
        </xdr:from>
        <xdr:to>
          <xdr:col>15</xdr:col>
          <xdr:colOff>66675</xdr:colOff>
          <xdr:row>25</xdr:row>
          <xdr:rowOff>38100</xdr:rowOff>
        </xdr:to>
        <xdr:sp macro="" textlink="">
          <xdr:nvSpPr>
            <xdr:cNvPr id="1631" name="Check Box 607" hidden="1">
              <a:extLst>
                <a:ext uri="{63B3BB69-23CF-44E3-9099-C40C66FF867C}">
                  <a14:compatExt spid="_x0000_s16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24</xdr:row>
          <xdr:rowOff>1676400</xdr:rowOff>
        </xdr:from>
        <xdr:to>
          <xdr:col>15</xdr:col>
          <xdr:colOff>66675</xdr:colOff>
          <xdr:row>26</xdr:row>
          <xdr:rowOff>38100</xdr:rowOff>
        </xdr:to>
        <xdr:sp macro="" textlink="">
          <xdr:nvSpPr>
            <xdr:cNvPr id="1632" name="Check Box 608" hidden="1">
              <a:extLst>
                <a:ext uri="{63B3BB69-23CF-44E3-9099-C40C66FF867C}">
                  <a14:compatExt spid="_x0000_s16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25</xdr:row>
          <xdr:rowOff>1676400</xdr:rowOff>
        </xdr:from>
        <xdr:to>
          <xdr:col>15</xdr:col>
          <xdr:colOff>66675</xdr:colOff>
          <xdr:row>27</xdr:row>
          <xdr:rowOff>38100</xdr:rowOff>
        </xdr:to>
        <xdr:sp macro="" textlink="">
          <xdr:nvSpPr>
            <xdr:cNvPr id="1633" name="Check Box 609" hidden="1">
              <a:extLst>
                <a:ext uri="{63B3BB69-23CF-44E3-9099-C40C66FF867C}">
                  <a14:compatExt spid="_x0000_s16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26</xdr:row>
          <xdr:rowOff>1676400</xdr:rowOff>
        </xdr:from>
        <xdr:to>
          <xdr:col>15</xdr:col>
          <xdr:colOff>66675</xdr:colOff>
          <xdr:row>28</xdr:row>
          <xdr:rowOff>38100</xdr:rowOff>
        </xdr:to>
        <xdr:sp macro="" textlink="">
          <xdr:nvSpPr>
            <xdr:cNvPr id="1634" name="Check Box 610" hidden="1">
              <a:extLst>
                <a:ext uri="{63B3BB69-23CF-44E3-9099-C40C66FF867C}">
                  <a14:compatExt spid="_x0000_s16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27</xdr:row>
          <xdr:rowOff>1676400</xdr:rowOff>
        </xdr:from>
        <xdr:to>
          <xdr:col>15</xdr:col>
          <xdr:colOff>66675</xdr:colOff>
          <xdr:row>29</xdr:row>
          <xdr:rowOff>38100</xdr:rowOff>
        </xdr:to>
        <xdr:sp macro="" textlink="">
          <xdr:nvSpPr>
            <xdr:cNvPr id="1635" name="Check Box 611" hidden="1">
              <a:extLst>
                <a:ext uri="{63B3BB69-23CF-44E3-9099-C40C66FF867C}">
                  <a14:compatExt spid="_x0000_s16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28</xdr:row>
          <xdr:rowOff>1676400</xdr:rowOff>
        </xdr:from>
        <xdr:to>
          <xdr:col>15</xdr:col>
          <xdr:colOff>66675</xdr:colOff>
          <xdr:row>30</xdr:row>
          <xdr:rowOff>38100</xdr:rowOff>
        </xdr:to>
        <xdr:sp macro="" textlink="">
          <xdr:nvSpPr>
            <xdr:cNvPr id="1636" name="Check Box 612" hidden="1">
              <a:extLst>
                <a:ext uri="{63B3BB69-23CF-44E3-9099-C40C66FF867C}">
                  <a14:compatExt spid="_x0000_s16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9</xdr:row>
          <xdr:rowOff>1771650</xdr:rowOff>
        </xdr:from>
        <xdr:to>
          <xdr:col>15</xdr:col>
          <xdr:colOff>66675</xdr:colOff>
          <xdr:row>11</xdr:row>
          <xdr:rowOff>0</xdr:rowOff>
        </xdr:to>
        <xdr:sp macro="" textlink="">
          <xdr:nvSpPr>
            <xdr:cNvPr id="1637" name="Check Box 613" hidden="1">
              <a:extLst>
                <a:ext uri="{63B3BB69-23CF-44E3-9099-C40C66FF867C}">
                  <a14:compatExt spid="_x0000_s16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10</xdr:row>
          <xdr:rowOff>1676400</xdr:rowOff>
        </xdr:from>
        <xdr:to>
          <xdr:col>16</xdr:col>
          <xdr:colOff>66675</xdr:colOff>
          <xdr:row>12</xdr:row>
          <xdr:rowOff>38100</xdr:rowOff>
        </xdr:to>
        <xdr:sp macro="" textlink="">
          <xdr:nvSpPr>
            <xdr:cNvPr id="1638" name="Check Box 614" hidden="1">
              <a:extLst>
                <a:ext uri="{63B3BB69-23CF-44E3-9099-C40C66FF867C}">
                  <a14:compatExt spid="_x0000_s16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11</xdr:row>
          <xdr:rowOff>1676400</xdr:rowOff>
        </xdr:from>
        <xdr:to>
          <xdr:col>16</xdr:col>
          <xdr:colOff>66675</xdr:colOff>
          <xdr:row>13</xdr:row>
          <xdr:rowOff>38100</xdr:rowOff>
        </xdr:to>
        <xdr:sp macro="" textlink="">
          <xdr:nvSpPr>
            <xdr:cNvPr id="1639" name="Check Box 615" hidden="1">
              <a:extLst>
                <a:ext uri="{63B3BB69-23CF-44E3-9099-C40C66FF867C}">
                  <a14:compatExt spid="_x0000_s16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12</xdr:row>
          <xdr:rowOff>1676400</xdr:rowOff>
        </xdr:from>
        <xdr:to>
          <xdr:col>16</xdr:col>
          <xdr:colOff>66675</xdr:colOff>
          <xdr:row>14</xdr:row>
          <xdr:rowOff>38100</xdr:rowOff>
        </xdr:to>
        <xdr:sp macro="" textlink="">
          <xdr:nvSpPr>
            <xdr:cNvPr id="1640" name="Check Box 616" hidden="1">
              <a:extLst>
                <a:ext uri="{63B3BB69-23CF-44E3-9099-C40C66FF867C}">
                  <a14:compatExt spid="_x0000_s16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13</xdr:row>
          <xdr:rowOff>1676400</xdr:rowOff>
        </xdr:from>
        <xdr:to>
          <xdr:col>16</xdr:col>
          <xdr:colOff>66675</xdr:colOff>
          <xdr:row>15</xdr:row>
          <xdr:rowOff>9525</xdr:rowOff>
        </xdr:to>
        <xdr:sp macro="" textlink="">
          <xdr:nvSpPr>
            <xdr:cNvPr id="1641" name="Check Box 617" hidden="1">
              <a:extLst>
                <a:ext uri="{63B3BB69-23CF-44E3-9099-C40C66FF867C}">
                  <a14:compatExt spid="_x0000_s16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14</xdr:row>
          <xdr:rowOff>1676400</xdr:rowOff>
        </xdr:from>
        <xdr:to>
          <xdr:col>16</xdr:col>
          <xdr:colOff>66675</xdr:colOff>
          <xdr:row>16</xdr:row>
          <xdr:rowOff>38100</xdr:rowOff>
        </xdr:to>
        <xdr:sp macro="" textlink="">
          <xdr:nvSpPr>
            <xdr:cNvPr id="1642" name="Check Box 618" hidden="1">
              <a:extLst>
                <a:ext uri="{63B3BB69-23CF-44E3-9099-C40C66FF867C}">
                  <a14:compatExt spid="_x0000_s16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15</xdr:row>
          <xdr:rowOff>1676400</xdr:rowOff>
        </xdr:from>
        <xdr:to>
          <xdr:col>16</xdr:col>
          <xdr:colOff>66675</xdr:colOff>
          <xdr:row>17</xdr:row>
          <xdr:rowOff>38100</xdr:rowOff>
        </xdr:to>
        <xdr:sp macro="" textlink="">
          <xdr:nvSpPr>
            <xdr:cNvPr id="1643" name="Check Box 619" hidden="1">
              <a:extLst>
                <a:ext uri="{63B3BB69-23CF-44E3-9099-C40C66FF867C}">
                  <a14:compatExt spid="_x0000_s16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16</xdr:row>
          <xdr:rowOff>1676400</xdr:rowOff>
        </xdr:from>
        <xdr:to>
          <xdr:col>16</xdr:col>
          <xdr:colOff>66675</xdr:colOff>
          <xdr:row>18</xdr:row>
          <xdr:rowOff>38100</xdr:rowOff>
        </xdr:to>
        <xdr:sp macro="" textlink="">
          <xdr:nvSpPr>
            <xdr:cNvPr id="1644" name="Check Box 620" hidden="1">
              <a:extLst>
                <a:ext uri="{63B3BB69-23CF-44E3-9099-C40C66FF867C}">
                  <a14:compatExt spid="_x0000_s16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17</xdr:row>
          <xdr:rowOff>1676400</xdr:rowOff>
        </xdr:from>
        <xdr:to>
          <xdr:col>16</xdr:col>
          <xdr:colOff>66675</xdr:colOff>
          <xdr:row>19</xdr:row>
          <xdr:rowOff>38100</xdr:rowOff>
        </xdr:to>
        <xdr:sp macro="" textlink="">
          <xdr:nvSpPr>
            <xdr:cNvPr id="1645" name="Check Box 621" hidden="1">
              <a:extLst>
                <a:ext uri="{63B3BB69-23CF-44E3-9099-C40C66FF867C}">
                  <a14:compatExt spid="_x0000_s16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18</xdr:row>
          <xdr:rowOff>1676400</xdr:rowOff>
        </xdr:from>
        <xdr:to>
          <xdr:col>16</xdr:col>
          <xdr:colOff>66675</xdr:colOff>
          <xdr:row>20</xdr:row>
          <xdr:rowOff>38100</xdr:rowOff>
        </xdr:to>
        <xdr:sp macro="" textlink="">
          <xdr:nvSpPr>
            <xdr:cNvPr id="1646" name="Check Box 622" hidden="1">
              <a:extLst>
                <a:ext uri="{63B3BB69-23CF-44E3-9099-C40C66FF867C}">
                  <a14:compatExt spid="_x0000_s16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19</xdr:row>
          <xdr:rowOff>1676400</xdr:rowOff>
        </xdr:from>
        <xdr:to>
          <xdr:col>16</xdr:col>
          <xdr:colOff>66675</xdr:colOff>
          <xdr:row>21</xdr:row>
          <xdr:rowOff>38100</xdr:rowOff>
        </xdr:to>
        <xdr:sp macro="" textlink="">
          <xdr:nvSpPr>
            <xdr:cNvPr id="1647" name="Check Box 623" hidden="1">
              <a:extLst>
                <a:ext uri="{63B3BB69-23CF-44E3-9099-C40C66FF867C}">
                  <a14:compatExt spid="_x0000_s16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20</xdr:row>
          <xdr:rowOff>1676400</xdr:rowOff>
        </xdr:from>
        <xdr:to>
          <xdr:col>16</xdr:col>
          <xdr:colOff>66675</xdr:colOff>
          <xdr:row>22</xdr:row>
          <xdr:rowOff>38100</xdr:rowOff>
        </xdr:to>
        <xdr:sp macro="" textlink="">
          <xdr:nvSpPr>
            <xdr:cNvPr id="1648" name="Check Box 624" hidden="1">
              <a:extLst>
                <a:ext uri="{63B3BB69-23CF-44E3-9099-C40C66FF867C}">
                  <a14:compatExt spid="_x0000_s16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21</xdr:row>
          <xdr:rowOff>1676400</xdr:rowOff>
        </xdr:from>
        <xdr:to>
          <xdr:col>16</xdr:col>
          <xdr:colOff>66675</xdr:colOff>
          <xdr:row>23</xdr:row>
          <xdr:rowOff>38100</xdr:rowOff>
        </xdr:to>
        <xdr:sp macro="" textlink="">
          <xdr:nvSpPr>
            <xdr:cNvPr id="1649" name="Check Box 625" hidden="1">
              <a:extLst>
                <a:ext uri="{63B3BB69-23CF-44E3-9099-C40C66FF867C}">
                  <a14:compatExt spid="_x0000_s16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22</xdr:row>
          <xdr:rowOff>1676400</xdr:rowOff>
        </xdr:from>
        <xdr:to>
          <xdr:col>16</xdr:col>
          <xdr:colOff>66675</xdr:colOff>
          <xdr:row>24</xdr:row>
          <xdr:rowOff>38100</xdr:rowOff>
        </xdr:to>
        <xdr:sp macro="" textlink="">
          <xdr:nvSpPr>
            <xdr:cNvPr id="1650" name="Check Box 626" hidden="1">
              <a:extLst>
                <a:ext uri="{63B3BB69-23CF-44E3-9099-C40C66FF867C}">
                  <a14:compatExt spid="_x0000_s16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23</xdr:row>
          <xdr:rowOff>1676400</xdr:rowOff>
        </xdr:from>
        <xdr:to>
          <xdr:col>16</xdr:col>
          <xdr:colOff>66675</xdr:colOff>
          <xdr:row>25</xdr:row>
          <xdr:rowOff>38100</xdr:rowOff>
        </xdr:to>
        <xdr:sp macro="" textlink="">
          <xdr:nvSpPr>
            <xdr:cNvPr id="1651" name="Check Box 627" hidden="1">
              <a:extLst>
                <a:ext uri="{63B3BB69-23CF-44E3-9099-C40C66FF867C}">
                  <a14:compatExt spid="_x0000_s16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24</xdr:row>
          <xdr:rowOff>1676400</xdr:rowOff>
        </xdr:from>
        <xdr:to>
          <xdr:col>16</xdr:col>
          <xdr:colOff>66675</xdr:colOff>
          <xdr:row>26</xdr:row>
          <xdr:rowOff>38100</xdr:rowOff>
        </xdr:to>
        <xdr:sp macro="" textlink="">
          <xdr:nvSpPr>
            <xdr:cNvPr id="1652" name="Check Box 628" hidden="1">
              <a:extLst>
                <a:ext uri="{63B3BB69-23CF-44E3-9099-C40C66FF867C}">
                  <a14:compatExt spid="_x0000_s16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25</xdr:row>
          <xdr:rowOff>1676400</xdr:rowOff>
        </xdr:from>
        <xdr:to>
          <xdr:col>16</xdr:col>
          <xdr:colOff>66675</xdr:colOff>
          <xdr:row>27</xdr:row>
          <xdr:rowOff>38100</xdr:rowOff>
        </xdr:to>
        <xdr:sp macro="" textlink="">
          <xdr:nvSpPr>
            <xdr:cNvPr id="1653" name="Check Box 629" hidden="1">
              <a:extLst>
                <a:ext uri="{63B3BB69-23CF-44E3-9099-C40C66FF867C}">
                  <a14:compatExt spid="_x0000_s16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26</xdr:row>
          <xdr:rowOff>1676400</xdr:rowOff>
        </xdr:from>
        <xdr:to>
          <xdr:col>16</xdr:col>
          <xdr:colOff>66675</xdr:colOff>
          <xdr:row>28</xdr:row>
          <xdr:rowOff>38100</xdr:rowOff>
        </xdr:to>
        <xdr:sp macro="" textlink="">
          <xdr:nvSpPr>
            <xdr:cNvPr id="1654" name="Check Box 630" hidden="1">
              <a:extLst>
                <a:ext uri="{63B3BB69-23CF-44E3-9099-C40C66FF867C}">
                  <a14:compatExt spid="_x0000_s16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27</xdr:row>
          <xdr:rowOff>1676400</xdr:rowOff>
        </xdr:from>
        <xdr:to>
          <xdr:col>16</xdr:col>
          <xdr:colOff>66675</xdr:colOff>
          <xdr:row>29</xdr:row>
          <xdr:rowOff>38100</xdr:rowOff>
        </xdr:to>
        <xdr:sp macro="" textlink="">
          <xdr:nvSpPr>
            <xdr:cNvPr id="1655" name="Check Box 631" hidden="1">
              <a:extLst>
                <a:ext uri="{63B3BB69-23CF-44E3-9099-C40C66FF867C}">
                  <a14:compatExt spid="_x0000_s16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28</xdr:row>
          <xdr:rowOff>1676400</xdr:rowOff>
        </xdr:from>
        <xdr:to>
          <xdr:col>16</xdr:col>
          <xdr:colOff>66675</xdr:colOff>
          <xdr:row>30</xdr:row>
          <xdr:rowOff>38100</xdr:rowOff>
        </xdr:to>
        <xdr:sp macro="" textlink="">
          <xdr:nvSpPr>
            <xdr:cNvPr id="1656" name="Check Box 632" hidden="1">
              <a:extLst>
                <a:ext uri="{63B3BB69-23CF-44E3-9099-C40C66FF867C}">
                  <a14:compatExt spid="_x0000_s16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9</xdr:row>
          <xdr:rowOff>1771650</xdr:rowOff>
        </xdr:from>
        <xdr:to>
          <xdr:col>16</xdr:col>
          <xdr:colOff>66675</xdr:colOff>
          <xdr:row>11</xdr:row>
          <xdr:rowOff>0</xdr:rowOff>
        </xdr:to>
        <xdr:sp macro="" textlink="">
          <xdr:nvSpPr>
            <xdr:cNvPr id="1657" name="Check Box 633" hidden="1">
              <a:extLst>
                <a:ext uri="{63B3BB69-23CF-44E3-9099-C40C66FF867C}">
                  <a14:compatExt spid="_x0000_s16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10</xdr:row>
          <xdr:rowOff>1676400</xdr:rowOff>
        </xdr:from>
        <xdr:to>
          <xdr:col>17</xdr:col>
          <xdr:colOff>19050</xdr:colOff>
          <xdr:row>12</xdr:row>
          <xdr:rowOff>38100</xdr:rowOff>
        </xdr:to>
        <xdr:sp macro="" textlink="">
          <xdr:nvSpPr>
            <xdr:cNvPr id="1658" name="Check Box 634" hidden="1">
              <a:extLst>
                <a:ext uri="{63B3BB69-23CF-44E3-9099-C40C66FF867C}">
                  <a14:compatExt spid="_x0000_s16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11</xdr:row>
          <xdr:rowOff>1676400</xdr:rowOff>
        </xdr:from>
        <xdr:to>
          <xdr:col>17</xdr:col>
          <xdr:colOff>19050</xdr:colOff>
          <xdr:row>13</xdr:row>
          <xdr:rowOff>38100</xdr:rowOff>
        </xdr:to>
        <xdr:sp macro="" textlink="">
          <xdr:nvSpPr>
            <xdr:cNvPr id="1659" name="Check Box 635" hidden="1">
              <a:extLst>
                <a:ext uri="{63B3BB69-23CF-44E3-9099-C40C66FF867C}">
                  <a14:compatExt spid="_x0000_s16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12</xdr:row>
          <xdr:rowOff>1676400</xdr:rowOff>
        </xdr:from>
        <xdr:to>
          <xdr:col>17</xdr:col>
          <xdr:colOff>19050</xdr:colOff>
          <xdr:row>14</xdr:row>
          <xdr:rowOff>38100</xdr:rowOff>
        </xdr:to>
        <xdr:sp macro="" textlink="">
          <xdr:nvSpPr>
            <xdr:cNvPr id="1660" name="Check Box 636" hidden="1">
              <a:extLst>
                <a:ext uri="{63B3BB69-23CF-44E3-9099-C40C66FF867C}">
                  <a14:compatExt spid="_x0000_s16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13</xdr:row>
          <xdr:rowOff>1676400</xdr:rowOff>
        </xdr:from>
        <xdr:to>
          <xdr:col>17</xdr:col>
          <xdr:colOff>19050</xdr:colOff>
          <xdr:row>15</xdr:row>
          <xdr:rowOff>9525</xdr:rowOff>
        </xdr:to>
        <xdr:sp macro="" textlink="">
          <xdr:nvSpPr>
            <xdr:cNvPr id="1661" name="Check Box 637" hidden="1">
              <a:extLst>
                <a:ext uri="{63B3BB69-23CF-44E3-9099-C40C66FF867C}">
                  <a14:compatExt spid="_x0000_s16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14</xdr:row>
          <xdr:rowOff>1676400</xdr:rowOff>
        </xdr:from>
        <xdr:to>
          <xdr:col>17</xdr:col>
          <xdr:colOff>19050</xdr:colOff>
          <xdr:row>16</xdr:row>
          <xdr:rowOff>38100</xdr:rowOff>
        </xdr:to>
        <xdr:sp macro="" textlink="">
          <xdr:nvSpPr>
            <xdr:cNvPr id="1662" name="Check Box 638" hidden="1">
              <a:extLst>
                <a:ext uri="{63B3BB69-23CF-44E3-9099-C40C66FF867C}">
                  <a14:compatExt spid="_x0000_s16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15</xdr:row>
          <xdr:rowOff>1676400</xdr:rowOff>
        </xdr:from>
        <xdr:to>
          <xdr:col>17</xdr:col>
          <xdr:colOff>19050</xdr:colOff>
          <xdr:row>17</xdr:row>
          <xdr:rowOff>38100</xdr:rowOff>
        </xdr:to>
        <xdr:sp macro="" textlink="">
          <xdr:nvSpPr>
            <xdr:cNvPr id="1663" name="Check Box 639" hidden="1">
              <a:extLst>
                <a:ext uri="{63B3BB69-23CF-44E3-9099-C40C66FF867C}">
                  <a14:compatExt spid="_x0000_s16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16</xdr:row>
          <xdr:rowOff>1676400</xdr:rowOff>
        </xdr:from>
        <xdr:to>
          <xdr:col>17</xdr:col>
          <xdr:colOff>19050</xdr:colOff>
          <xdr:row>18</xdr:row>
          <xdr:rowOff>38100</xdr:rowOff>
        </xdr:to>
        <xdr:sp macro="" textlink="">
          <xdr:nvSpPr>
            <xdr:cNvPr id="1664" name="Check Box 640" hidden="1">
              <a:extLst>
                <a:ext uri="{63B3BB69-23CF-44E3-9099-C40C66FF867C}">
                  <a14:compatExt spid="_x0000_s16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17</xdr:row>
          <xdr:rowOff>1676400</xdr:rowOff>
        </xdr:from>
        <xdr:to>
          <xdr:col>17</xdr:col>
          <xdr:colOff>19050</xdr:colOff>
          <xdr:row>19</xdr:row>
          <xdr:rowOff>38100</xdr:rowOff>
        </xdr:to>
        <xdr:sp macro="" textlink="">
          <xdr:nvSpPr>
            <xdr:cNvPr id="1665" name="Check Box 641" hidden="1">
              <a:extLst>
                <a:ext uri="{63B3BB69-23CF-44E3-9099-C40C66FF867C}">
                  <a14:compatExt spid="_x0000_s16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18</xdr:row>
          <xdr:rowOff>1676400</xdr:rowOff>
        </xdr:from>
        <xdr:to>
          <xdr:col>17</xdr:col>
          <xdr:colOff>19050</xdr:colOff>
          <xdr:row>20</xdr:row>
          <xdr:rowOff>38100</xdr:rowOff>
        </xdr:to>
        <xdr:sp macro="" textlink="">
          <xdr:nvSpPr>
            <xdr:cNvPr id="1666" name="Check Box 642" hidden="1">
              <a:extLst>
                <a:ext uri="{63B3BB69-23CF-44E3-9099-C40C66FF867C}">
                  <a14:compatExt spid="_x0000_s16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19</xdr:row>
          <xdr:rowOff>1676400</xdr:rowOff>
        </xdr:from>
        <xdr:to>
          <xdr:col>17</xdr:col>
          <xdr:colOff>19050</xdr:colOff>
          <xdr:row>21</xdr:row>
          <xdr:rowOff>38100</xdr:rowOff>
        </xdr:to>
        <xdr:sp macro="" textlink="">
          <xdr:nvSpPr>
            <xdr:cNvPr id="1667" name="Check Box 643" hidden="1">
              <a:extLst>
                <a:ext uri="{63B3BB69-23CF-44E3-9099-C40C66FF867C}">
                  <a14:compatExt spid="_x0000_s16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20</xdr:row>
          <xdr:rowOff>1676400</xdr:rowOff>
        </xdr:from>
        <xdr:to>
          <xdr:col>17</xdr:col>
          <xdr:colOff>19050</xdr:colOff>
          <xdr:row>22</xdr:row>
          <xdr:rowOff>38100</xdr:rowOff>
        </xdr:to>
        <xdr:sp macro="" textlink="">
          <xdr:nvSpPr>
            <xdr:cNvPr id="1668" name="Check Box 644" hidden="1">
              <a:extLst>
                <a:ext uri="{63B3BB69-23CF-44E3-9099-C40C66FF867C}">
                  <a14:compatExt spid="_x0000_s16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21</xdr:row>
          <xdr:rowOff>1676400</xdr:rowOff>
        </xdr:from>
        <xdr:to>
          <xdr:col>17</xdr:col>
          <xdr:colOff>19050</xdr:colOff>
          <xdr:row>23</xdr:row>
          <xdr:rowOff>38100</xdr:rowOff>
        </xdr:to>
        <xdr:sp macro="" textlink="">
          <xdr:nvSpPr>
            <xdr:cNvPr id="1669" name="Check Box 645" hidden="1">
              <a:extLst>
                <a:ext uri="{63B3BB69-23CF-44E3-9099-C40C66FF867C}">
                  <a14:compatExt spid="_x0000_s16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22</xdr:row>
          <xdr:rowOff>1676400</xdr:rowOff>
        </xdr:from>
        <xdr:to>
          <xdr:col>17</xdr:col>
          <xdr:colOff>19050</xdr:colOff>
          <xdr:row>24</xdr:row>
          <xdr:rowOff>38100</xdr:rowOff>
        </xdr:to>
        <xdr:sp macro="" textlink="">
          <xdr:nvSpPr>
            <xdr:cNvPr id="1670" name="Check Box 646" hidden="1">
              <a:extLst>
                <a:ext uri="{63B3BB69-23CF-44E3-9099-C40C66FF867C}">
                  <a14:compatExt spid="_x0000_s16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23</xdr:row>
          <xdr:rowOff>1676400</xdr:rowOff>
        </xdr:from>
        <xdr:to>
          <xdr:col>17</xdr:col>
          <xdr:colOff>19050</xdr:colOff>
          <xdr:row>25</xdr:row>
          <xdr:rowOff>38100</xdr:rowOff>
        </xdr:to>
        <xdr:sp macro="" textlink="">
          <xdr:nvSpPr>
            <xdr:cNvPr id="1671" name="Check Box 647" hidden="1">
              <a:extLst>
                <a:ext uri="{63B3BB69-23CF-44E3-9099-C40C66FF867C}">
                  <a14:compatExt spid="_x0000_s16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24</xdr:row>
          <xdr:rowOff>1676400</xdr:rowOff>
        </xdr:from>
        <xdr:to>
          <xdr:col>17</xdr:col>
          <xdr:colOff>19050</xdr:colOff>
          <xdr:row>26</xdr:row>
          <xdr:rowOff>38100</xdr:rowOff>
        </xdr:to>
        <xdr:sp macro="" textlink="">
          <xdr:nvSpPr>
            <xdr:cNvPr id="1672" name="Check Box 648" hidden="1">
              <a:extLst>
                <a:ext uri="{63B3BB69-23CF-44E3-9099-C40C66FF867C}">
                  <a14:compatExt spid="_x0000_s16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25</xdr:row>
          <xdr:rowOff>1676400</xdr:rowOff>
        </xdr:from>
        <xdr:to>
          <xdr:col>17</xdr:col>
          <xdr:colOff>19050</xdr:colOff>
          <xdr:row>27</xdr:row>
          <xdr:rowOff>38100</xdr:rowOff>
        </xdr:to>
        <xdr:sp macro="" textlink="">
          <xdr:nvSpPr>
            <xdr:cNvPr id="1673" name="Check Box 649" hidden="1">
              <a:extLst>
                <a:ext uri="{63B3BB69-23CF-44E3-9099-C40C66FF867C}">
                  <a14:compatExt spid="_x0000_s16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26</xdr:row>
          <xdr:rowOff>1676400</xdr:rowOff>
        </xdr:from>
        <xdr:to>
          <xdr:col>17</xdr:col>
          <xdr:colOff>19050</xdr:colOff>
          <xdr:row>28</xdr:row>
          <xdr:rowOff>38100</xdr:rowOff>
        </xdr:to>
        <xdr:sp macro="" textlink="">
          <xdr:nvSpPr>
            <xdr:cNvPr id="1674" name="Check Box 650" hidden="1">
              <a:extLst>
                <a:ext uri="{63B3BB69-23CF-44E3-9099-C40C66FF867C}">
                  <a14:compatExt spid="_x0000_s16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27</xdr:row>
          <xdr:rowOff>1676400</xdr:rowOff>
        </xdr:from>
        <xdr:to>
          <xdr:col>17</xdr:col>
          <xdr:colOff>19050</xdr:colOff>
          <xdr:row>29</xdr:row>
          <xdr:rowOff>38100</xdr:rowOff>
        </xdr:to>
        <xdr:sp macro="" textlink="">
          <xdr:nvSpPr>
            <xdr:cNvPr id="1675" name="Check Box 651" hidden="1">
              <a:extLst>
                <a:ext uri="{63B3BB69-23CF-44E3-9099-C40C66FF867C}">
                  <a14:compatExt spid="_x0000_s16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28</xdr:row>
          <xdr:rowOff>1676400</xdr:rowOff>
        </xdr:from>
        <xdr:to>
          <xdr:col>17</xdr:col>
          <xdr:colOff>19050</xdr:colOff>
          <xdr:row>30</xdr:row>
          <xdr:rowOff>38100</xdr:rowOff>
        </xdr:to>
        <xdr:sp macro="" textlink="">
          <xdr:nvSpPr>
            <xdr:cNvPr id="1676" name="Check Box 652" hidden="1">
              <a:extLst>
                <a:ext uri="{63B3BB69-23CF-44E3-9099-C40C66FF867C}">
                  <a14:compatExt spid="_x0000_s16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9</xdr:row>
          <xdr:rowOff>1771650</xdr:rowOff>
        </xdr:from>
        <xdr:to>
          <xdr:col>17</xdr:col>
          <xdr:colOff>19050</xdr:colOff>
          <xdr:row>11</xdr:row>
          <xdr:rowOff>0</xdr:rowOff>
        </xdr:to>
        <xdr:sp macro="" textlink="">
          <xdr:nvSpPr>
            <xdr:cNvPr id="1677" name="Check Box 653" hidden="1">
              <a:extLst>
                <a:ext uri="{63B3BB69-23CF-44E3-9099-C40C66FF867C}">
                  <a14:compatExt spid="_x0000_s16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35</xdr:row>
          <xdr:rowOff>19050</xdr:rowOff>
        </xdr:from>
        <xdr:to>
          <xdr:col>16</xdr:col>
          <xdr:colOff>152400</xdr:colOff>
          <xdr:row>36</xdr:row>
          <xdr:rowOff>161925</xdr:rowOff>
        </xdr:to>
        <xdr:sp macro="" textlink="">
          <xdr:nvSpPr>
            <xdr:cNvPr id="1679" name="Check Box 655" hidden="1">
              <a:extLst>
                <a:ext uri="{63B3BB69-23CF-44E3-9099-C40C66FF867C}">
                  <a14:compatExt spid="_x0000_s16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Approved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226" Type="http://schemas.openxmlformats.org/officeDocument/2006/relationships/ctrlProp" Target="../ctrlProps/ctrlProp223.xml"/><Relationship Id="rId268" Type="http://schemas.openxmlformats.org/officeDocument/2006/relationships/ctrlProp" Target="../ctrlProps/ctrlProp265.xml"/><Relationship Id="rId32" Type="http://schemas.openxmlformats.org/officeDocument/2006/relationships/ctrlProp" Target="../ctrlProps/ctrlProp29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181" Type="http://schemas.openxmlformats.org/officeDocument/2006/relationships/ctrlProp" Target="../ctrlProps/ctrlProp178.xml"/><Relationship Id="rId237" Type="http://schemas.openxmlformats.org/officeDocument/2006/relationships/ctrlProp" Target="../ctrlProps/ctrlProp234.xml"/><Relationship Id="rId279" Type="http://schemas.openxmlformats.org/officeDocument/2006/relationships/ctrlProp" Target="../ctrlProps/ctrlProp276.xml"/><Relationship Id="rId43" Type="http://schemas.openxmlformats.org/officeDocument/2006/relationships/ctrlProp" Target="../ctrlProps/ctrlProp40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227" Type="http://schemas.openxmlformats.org/officeDocument/2006/relationships/ctrlProp" Target="../ctrlProps/ctrlProp224.xml"/><Relationship Id="rId248" Type="http://schemas.openxmlformats.org/officeDocument/2006/relationships/ctrlProp" Target="../ctrlProps/ctrlProp245.xml"/><Relationship Id="rId269" Type="http://schemas.openxmlformats.org/officeDocument/2006/relationships/ctrlProp" Target="../ctrlProps/ctrlProp266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280" Type="http://schemas.openxmlformats.org/officeDocument/2006/relationships/ctrlProp" Target="../ctrlProps/ctrlProp277.xml"/><Relationship Id="rId54" Type="http://schemas.openxmlformats.org/officeDocument/2006/relationships/ctrlProp" Target="../ctrlProps/ctrlProp51.xml"/><Relationship Id="rId75" Type="http://schemas.openxmlformats.org/officeDocument/2006/relationships/ctrlProp" Target="../ctrlProps/ctrlProp72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61" Type="http://schemas.openxmlformats.org/officeDocument/2006/relationships/ctrlProp" Target="../ctrlProps/ctrlProp158.xml"/><Relationship Id="rId182" Type="http://schemas.openxmlformats.org/officeDocument/2006/relationships/ctrlProp" Target="../ctrlProps/ctrlProp179.xml"/><Relationship Id="rId217" Type="http://schemas.openxmlformats.org/officeDocument/2006/relationships/ctrlProp" Target="../ctrlProps/ctrlProp214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259" Type="http://schemas.openxmlformats.org/officeDocument/2006/relationships/ctrlProp" Target="../ctrlProps/ctrlProp256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270" Type="http://schemas.openxmlformats.org/officeDocument/2006/relationships/ctrlProp" Target="../ctrlProps/ctrlProp267.xml"/><Relationship Id="rId44" Type="http://schemas.openxmlformats.org/officeDocument/2006/relationships/ctrlProp" Target="../ctrlProps/ctrlProp41.xml"/><Relationship Id="rId65" Type="http://schemas.openxmlformats.org/officeDocument/2006/relationships/ctrlProp" Target="../ctrlProps/ctrlProp62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51" Type="http://schemas.openxmlformats.org/officeDocument/2006/relationships/ctrlProp" Target="../ctrlProps/ctrlProp148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28" Type="http://schemas.openxmlformats.org/officeDocument/2006/relationships/ctrlProp" Target="../ctrlProps/ctrlProp225.xml"/><Relationship Id="rId249" Type="http://schemas.openxmlformats.org/officeDocument/2006/relationships/ctrlProp" Target="../ctrlProps/ctrlProp246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281" Type="http://schemas.openxmlformats.org/officeDocument/2006/relationships/ctrlProp" Target="../ctrlProps/ctrlProp278.xml"/><Relationship Id="rId34" Type="http://schemas.openxmlformats.org/officeDocument/2006/relationships/ctrlProp" Target="../ctrlProps/ctrlProp31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141" Type="http://schemas.openxmlformats.org/officeDocument/2006/relationships/ctrlProp" Target="../ctrlProps/ctrlProp138.xml"/><Relationship Id="rId7" Type="http://schemas.openxmlformats.org/officeDocument/2006/relationships/ctrlProp" Target="../ctrlProps/ctrlProp4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18" Type="http://schemas.openxmlformats.org/officeDocument/2006/relationships/ctrlProp" Target="../ctrlProps/ctrlProp215.xml"/><Relationship Id="rId239" Type="http://schemas.openxmlformats.org/officeDocument/2006/relationships/ctrlProp" Target="../ctrlProps/ctrlProp236.xml"/><Relationship Id="rId250" Type="http://schemas.openxmlformats.org/officeDocument/2006/relationships/ctrlProp" Target="../ctrlProps/ctrlProp247.xml"/><Relationship Id="rId271" Type="http://schemas.openxmlformats.org/officeDocument/2006/relationships/ctrlProp" Target="../ctrlProps/ctrlProp268.xml"/><Relationship Id="rId24" Type="http://schemas.openxmlformats.org/officeDocument/2006/relationships/ctrlProp" Target="../ctrlProps/ctrlProp21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31" Type="http://schemas.openxmlformats.org/officeDocument/2006/relationships/ctrlProp" Target="../ctrlProps/ctrlProp128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229" Type="http://schemas.openxmlformats.org/officeDocument/2006/relationships/ctrlProp" Target="../ctrlProps/ctrlProp226.xml"/><Relationship Id="rId240" Type="http://schemas.openxmlformats.org/officeDocument/2006/relationships/ctrlProp" Target="../ctrlProps/ctrlProp237.xml"/><Relationship Id="rId261" Type="http://schemas.openxmlformats.org/officeDocument/2006/relationships/ctrlProp" Target="../ctrlProps/ctrlProp258.xml"/><Relationship Id="rId14" Type="http://schemas.openxmlformats.org/officeDocument/2006/relationships/ctrlProp" Target="../ctrlProps/ctrlProp11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282" Type="http://schemas.openxmlformats.org/officeDocument/2006/relationships/ctrlProp" Target="../ctrlProps/ctrlProp279.xml"/><Relationship Id="rId8" Type="http://schemas.openxmlformats.org/officeDocument/2006/relationships/ctrlProp" Target="../ctrlProps/ctrlProp5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219" Type="http://schemas.openxmlformats.org/officeDocument/2006/relationships/ctrlProp" Target="../ctrlProps/ctrlProp216.xml"/><Relationship Id="rId230" Type="http://schemas.openxmlformats.org/officeDocument/2006/relationships/ctrlProp" Target="../ctrlProps/ctrlProp227.xml"/><Relationship Id="rId251" Type="http://schemas.openxmlformats.org/officeDocument/2006/relationships/ctrlProp" Target="../ctrlProps/ctrlProp248.x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220" Type="http://schemas.openxmlformats.org/officeDocument/2006/relationships/ctrlProp" Target="../ctrlProps/ctrlProp217.xml"/><Relationship Id="rId241" Type="http://schemas.openxmlformats.org/officeDocument/2006/relationships/ctrlProp" Target="../ctrlProps/ctrlProp23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283" Type="http://schemas.openxmlformats.org/officeDocument/2006/relationships/ctrlProp" Target="../ctrlProps/ctrlProp280.xml"/><Relationship Id="rId78" Type="http://schemas.openxmlformats.org/officeDocument/2006/relationships/ctrlProp" Target="../ctrlProps/ctrlProp75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64" Type="http://schemas.openxmlformats.org/officeDocument/2006/relationships/ctrlProp" Target="../ctrlProps/ctrlProp161.xml"/><Relationship Id="rId185" Type="http://schemas.openxmlformats.org/officeDocument/2006/relationships/ctrlProp" Target="../ctrlProps/ctrlProp182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52" Type="http://schemas.openxmlformats.org/officeDocument/2006/relationships/ctrlProp" Target="../ctrlProps/ctrlProp249.xml"/><Relationship Id="rId273" Type="http://schemas.openxmlformats.org/officeDocument/2006/relationships/ctrlProp" Target="../ctrlProps/ctrlProp270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42" Type="http://schemas.openxmlformats.org/officeDocument/2006/relationships/ctrlProp" Target="../ctrlProps/ctrlProp239.xml"/><Relationship Id="rId263" Type="http://schemas.openxmlformats.org/officeDocument/2006/relationships/ctrlProp" Target="../ctrlProps/ctrlProp260.xml"/><Relationship Id="rId284" Type="http://schemas.openxmlformats.org/officeDocument/2006/relationships/ctrlProp" Target="../ctrlProps/ctrlProp281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211" Type="http://schemas.openxmlformats.org/officeDocument/2006/relationships/ctrlProp" Target="../ctrlProps/ctrlProp208.xml"/><Relationship Id="rId232" Type="http://schemas.openxmlformats.org/officeDocument/2006/relationships/ctrlProp" Target="../ctrlProps/ctrlProp229.xml"/><Relationship Id="rId253" Type="http://schemas.openxmlformats.org/officeDocument/2006/relationships/ctrlProp" Target="../ctrlProps/ctrlProp250.xml"/><Relationship Id="rId274" Type="http://schemas.openxmlformats.org/officeDocument/2006/relationships/ctrlProp" Target="../ctrlProps/ctrlProp271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Relationship Id="rId201" Type="http://schemas.openxmlformats.org/officeDocument/2006/relationships/ctrlProp" Target="../ctrlProps/ctrlProp198.xml"/><Relationship Id="rId222" Type="http://schemas.openxmlformats.org/officeDocument/2006/relationships/ctrlProp" Target="../ctrlProps/ctrlProp219.xml"/><Relationship Id="rId243" Type="http://schemas.openxmlformats.org/officeDocument/2006/relationships/ctrlProp" Target="../ctrlProps/ctrlProp240.xml"/><Relationship Id="rId264" Type="http://schemas.openxmlformats.org/officeDocument/2006/relationships/ctrlProp" Target="../ctrlProps/ctrlProp261.xml"/><Relationship Id="rId285" Type="http://schemas.openxmlformats.org/officeDocument/2006/relationships/ctrlProp" Target="../ctrlProps/ctrlProp282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1" Type="http://schemas.openxmlformats.org/officeDocument/2006/relationships/printerSettings" Target="../printerSettings/printerSettings1.bin"/><Relationship Id="rId212" Type="http://schemas.openxmlformats.org/officeDocument/2006/relationships/ctrlProp" Target="../ctrlProps/ctrlProp209.xml"/><Relationship Id="rId233" Type="http://schemas.openxmlformats.org/officeDocument/2006/relationships/ctrlProp" Target="../ctrlProps/ctrlProp230.xml"/><Relationship Id="rId254" Type="http://schemas.openxmlformats.org/officeDocument/2006/relationships/ctrlProp" Target="../ctrlProps/ctrlProp251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275" Type="http://schemas.openxmlformats.org/officeDocument/2006/relationships/ctrlProp" Target="../ctrlProps/ctrlProp272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202" Type="http://schemas.openxmlformats.org/officeDocument/2006/relationships/ctrlProp" Target="../ctrlProps/ctrlProp199.xml"/><Relationship Id="rId223" Type="http://schemas.openxmlformats.org/officeDocument/2006/relationships/ctrlProp" Target="../ctrlProps/ctrlProp220.xml"/><Relationship Id="rId244" Type="http://schemas.openxmlformats.org/officeDocument/2006/relationships/ctrlProp" Target="../ctrlProps/ctrlProp241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265" Type="http://schemas.openxmlformats.org/officeDocument/2006/relationships/ctrlProp" Target="../ctrlProps/ctrlProp262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25" Type="http://schemas.openxmlformats.org/officeDocument/2006/relationships/ctrlProp" Target="../ctrlProps/ctrlProp122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234" Type="http://schemas.openxmlformats.org/officeDocument/2006/relationships/ctrlProp" Target="../ctrlProps/ctrlProp231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55" Type="http://schemas.openxmlformats.org/officeDocument/2006/relationships/ctrlProp" Target="../ctrlProps/ctrlProp252.xml"/><Relationship Id="rId276" Type="http://schemas.openxmlformats.org/officeDocument/2006/relationships/ctrlProp" Target="../ctrlProps/ctrlProp273.xml"/><Relationship Id="rId40" Type="http://schemas.openxmlformats.org/officeDocument/2006/relationships/ctrlProp" Target="../ctrlProps/ctrlProp37.xml"/><Relationship Id="rId115" Type="http://schemas.openxmlformats.org/officeDocument/2006/relationships/ctrlProp" Target="../ctrlProps/ctrlProp112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45" Type="http://schemas.openxmlformats.org/officeDocument/2006/relationships/ctrlProp" Target="../ctrlProps/ctrlProp242.xml"/><Relationship Id="rId266" Type="http://schemas.openxmlformats.org/officeDocument/2006/relationships/ctrlProp" Target="../ctrlProps/ctrlProp263.xml"/><Relationship Id="rId30" Type="http://schemas.openxmlformats.org/officeDocument/2006/relationships/ctrlProp" Target="../ctrlProps/ctrlProp2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35" Type="http://schemas.openxmlformats.org/officeDocument/2006/relationships/ctrlProp" Target="../ctrlProps/ctrlProp232.xml"/><Relationship Id="rId256" Type="http://schemas.openxmlformats.org/officeDocument/2006/relationships/ctrlProp" Target="../ctrlProps/ctrlProp253.xml"/><Relationship Id="rId277" Type="http://schemas.openxmlformats.org/officeDocument/2006/relationships/ctrlProp" Target="../ctrlProps/ctrlProp27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5" Type="http://schemas.openxmlformats.org/officeDocument/2006/relationships/ctrlProp" Target="../ctrlProps/ctrlProp222.xml"/><Relationship Id="rId246" Type="http://schemas.openxmlformats.org/officeDocument/2006/relationships/ctrlProp" Target="../ctrlProps/ctrlProp243.xml"/><Relationship Id="rId267" Type="http://schemas.openxmlformats.org/officeDocument/2006/relationships/ctrlProp" Target="../ctrlProps/ctrlProp26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169" Type="http://schemas.openxmlformats.org/officeDocument/2006/relationships/ctrlProp" Target="../ctrlProps/ctrlProp166.xml"/><Relationship Id="rId4" Type="http://schemas.openxmlformats.org/officeDocument/2006/relationships/ctrlProp" Target="../ctrlProps/ctrlProp1.xml"/><Relationship Id="rId180" Type="http://schemas.openxmlformats.org/officeDocument/2006/relationships/ctrlProp" Target="../ctrlProps/ctrlProp177.xml"/><Relationship Id="rId215" Type="http://schemas.openxmlformats.org/officeDocument/2006/relationships/ctrlProp" Target="../ctrlProps/ctrlProp212.xml"/><Relationship Id="rId236" Type="http://schemas.openxmlformats.org/officeDocument/2006/relationships/ctrlProp" Target="../ctrlProps/ctrlProp233.xml"/><Relationship Id="rId257" Type="http://schemas.openxmlformats.org/officeDocument/2006/relationships/ctrlProp" Target="../ctrlProps/ctrlProp254.xml"/><Relationship Id="rId278" Type="http://schemas.openxmlformats.org/officeDocument/2006/relationships/ctrlProp" Target="../ctrlProps/ctrlProp275.xml"/><Relationship Id="rId42" Type="http://schemas.openxmlformats.org/officeDocument/2006/relationships/ctrlProp" Target="../ctrlProps/ctrlProp39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47" Type="http://schemas.openxmlformats.org/officeDocument/2006/relationships/ctrlProp" Target="../ctrlProps/ctrlProp244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53" Type="http://schemas.openxmlformats.org/officeDocument/2006/relationships/ctrlProp" Target="../ctrlProps/ctrlProp50.xml"/><Relationship Id="rId149" Type="http://schemas.openxmlformats.org/officeDocument/2006/relationships/ctrlProp" Target="../ctrlProps/ctrlProp146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16" Type="http://schemas.openxmlformats.org/officeDocument/2006/relationships/ctrlProp" Target="../ctrlProps/ctrlProp213.xml"/><Relationship Id="rId258" Type="http://schemas.openxmlformats.org/officeDocument/2006/relationships/ctrlProp" Target="../ctrlProps/ctrlProp255.xml"/><Relationship Id="rId22" Type="http://schemas.openxmlformats.org/officeDocument/2006/relationships/ctrlProp" Target="../ctrlProps/ctrlProp19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ayfa1"/>
  <dimension ref="A1:AWK310"/>
  <sheetViews>
    <sheetView tabSelected="1" zoomScaleNormal="100" workbookViewId="0">
      <selection activeCell="W9" sqref="W9"/>
    </sheetView>
  </sheetViews>
  <sheetFormatPr defaultRowHeight="15"/>
  <cols>
    <col min="1" max="1" width="4" style="1" customWidth="1"/>
    <col min="2" max="2" width="13.140625" style="2" customWidth="1"/>
    <col min="3" max="3" width="14.140625" style="2" customWidth="1"/>
    <col min="4" max="6" width="3.85546875" style="2" customWidth="1"/>
    <col min="7" max="7" width="3.42578125" style="2" customWidth="1"/>
    <col min="8" max="16" width="3.85546875" style="2" customWidth="1"/>
    <col min="17" max="17" width="4.5703125" style="1" customWidth="1"/>
    <col min="19" max="19" width="5" style="1" customWidth="1"/>
    <col min="20" max="20" width="23.85546875" style="1" customWidth="1"/>
    <col min="21" max="33" width="9.140625" style="1"/>
    <col min="34" max="34" width="21.85546875" style="1" customWidth="1"/>
    <col min="35" max="35" width="30" style="15" customWidth="1"/>
    <col min="36" max="36" width="79.28515625" style="15" customWidth="1"/>
    <col min="37" max="69" width="9.140625" style="1"/>
    <col min="70" max="70" width="57.140625" style="1" customWidth="1"/>
    <col min="71" max="71" width="54.85546875" style="1" customWidth="1"/>
    <col min="72" max="72" width="55.7109375" style="1" customWidth="1"/>
    <col min="73" max="73" width="55.5703125" style="1" customWidth="1"/>
    <col min="74" max="74" width="16.42578125" style="1" customWidth="1"/>
    <col min="75" max="16384" width="9.140625" style="1"/>
  </cols>
  <sheetData>
    <row r="1" spans="1:74" s="16" customFormat="1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AI1" s="15"/>
      <c r="AJ1" s="15"/>
    </row>
    <row r="2" spans="1:74" s="16" customFormat="1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AI2" s="15"/>
      <c r="AJ2" s="15"/>
    </row>
    <row r="3" spans="1:74" s="16" customFormat="1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AI3" s="15"/>
      <c r="AJ3" s="15"/>
    </row>
    <row r="4" spans="1:74" s="16" customFormat="1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AI4" s="15"/>
      <c r="AJ4" s="15"/>
    </row>
    <row r="5" spans="1:74" s="16" customFormat="1"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AI5" s="15"/>
      <c r="AJ5" s="15"/>
    </row>
    <row r="6" spans="1:74" s="16" customFormat="1"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AI6" s="15"/>
      <c r="AJ6" s="15"/>
    </row>
    <row r="7" spans="1:74" s="16" customFormat="1"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AI7" s="15"/>
      <c r="AJ7" s="15"/>
    </row>
    <row r="8" spans="1:74">
      <c r="A8" s="64" t="s">
        <v>17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2"/>
      <c r="S8" s="2"/>
    </row>
    <row r="9" spans="1:74" ht="16.5" customHeight="1">
      <c r="A9" s="65"/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8" t="s">
        <v>43</v>
      </c>
    </row>
    <row r="10" spans="1:74" ht="141" customHeight="1">
      <c r="A10" s="7" t="s">
        <v>3</v>
      </c>
      <c r="B10" s="4" t="s">
        <v>0</v>
      </c>
      <c r="C10" s="5" t="s">
        <v>1</v>
      </c>
      <c r="D10" s="3" t="s">
        <v>2</v>
      </c>
      <c r="E10" s="3" t="s">
        <v>4</v>
      </c>
      <c r="F10" s="3" t="s">
        <v>5</v>
      </c>
      <c r="G10" s="3" t="s">
        <v>6</v>
      </c>
      <c r="H10" s="3" t="s">
        <v>7</v>
      </c>
      <c r="I10" s="3" t="s">
        <v>8</v>
      </c>
      <c r="J10" s="3" t="s">
        <v>9</v>
      </c>
      <c r="K10" s="3" t="s">
        <v>10</v>
      </c>
      <c r="L10" s="3" t="s">
        <v>11</v>
      </c>
      <c r="M10" s="3" t="s">
        <v>12</v>
      </c>
      <c r="N10" s="3" t="s">
        <v>13</v>
      </c>
      <c r="O10" s="3" t="s">
        <v>14</v>
      </c>
      <c r="P10" s="10" t="s">
        <v>15</v>
      </c>
      <c r="Q10" s="3" t="s">
        <v>16</v>
      </c>
      <c r="R10" s="9"/>
      <c r="T10" s="66" t="s">
        <v>18</v>
      </c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8"/>
      <c r="AK10" s="3" t="s">
        <v>2</v>
      </c>
      <c r="AL10" s="3" t="s">
        <v>4</v>
      </c>
      <c r="AM10" s="3" t="s">
        <v>5</v>
      </c>
      <c r="AN10" s="3" t="s">
        <v>6</v>
      </c>
      <c r="AO10" s="3" t="s">
        <v>7</v>
      </c>
      <c r="AP10" s="3" t="s">
        <v>8</v>
      </c>
      <c r="AQ10" s="3" t="s">
        <v>9</v>
      </c>
      <c r="AR10" s="3" t="s">
        <v>10</v>
      </c>
      <c r="AS10" s="3" t="s">
        <v>11</v>
      </c>
      <c r="AT10" s="3" t="s">
        <v>12</v>
      </c>
      <c r="AU10" s="3" t="s">
        <v>13</v>
      </c>
      <c r="AV10" s="3" t="s">
        <v>14</v>
      </c>
      <c r="AW10" s="10" t="s">
        <v>15</v>
      </c>
      <c r="AX10" s="3" t="s">
        <v>16</v>
      </c>
      <c r="BA10" s="24" t="s">
        <v>0</v>
      </c>
      <c r="BB10" s="23" t="s">
        <v>1</v>
      </c>
      <c r="BC10" s="3" t="s">
        <v>2</v>
      </c>
      <c r="BD10" s="3" t="s">
        <v>4</v>
      </c>
      <c r="BE10" s="3" t="s">
        <v>5</v>
      </c>
      <c r="BF10" s="3" t="s">
        <v>6</v>
      </c>
      <c r="BG10" s="3" t="s">
        <v>7</v>
      </c>
      <c r="BH10" s="3" t="s">
        <v>8</v>
      </c>
      <c r="BI10" s="3" t="s">
        <v>9</v>
      </c>
      <c r="BJ10" s="3" t="s">
        <v>10</v>
      </c>
      <c r="BK10" s="3" t="s">
        <v>11</v>
      </c>
      <c r="BL10" s="3" t="s">
        <v>12</v>
      </c>
      <c r="BM10" s="3" t="s">
        <v>13</v>
      </c>
      <c r="BN10" s="3" t="s">
        <v>14</v>
      </c>
      <c r="BO10" s="10" t="s">
        <v>15</v>
      </c>
      <c r="BP10" s="3" t="s">
        <v>16</v>
      </c>
      <c r="BR10" s="25" t="s">
        <v>33</v>
      </c>
      <c r="BS10" s="25" t="s">
        <v>34</v>
      </c>
      <c r="BT10" s="25" t="s">
        <v>35</v>
      </c>
      <c r="BU10" s="25" t="s">
        <v>36</v>
      </c>
    </row>
    <row r="11" spans="1:74" ht="15.75">
      <c r="A11" s="11">
        <v>1</v>
      </c>
      <c r="B11" s="14"/>
      <c r="C11" s="14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1"/>
      <c r="T11" s="18" t="s">
        <v>19</v>
      </c>
      <c r="U11" s="69" t="s">
        <v>20</v>
      </c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K11" s="1" t="b">
        <v>0</v>
      </c>
      <c r="AL11" s="1" t="b">
        <v>0</v>
      </c>
      <c r="AM11" s="1" t="b">
        <v>0</v>
      </c>
      <c r="AN11" s="1" t="b">
        <v>0</v>
      </c>
      <c r="AO11" s="1" t="b">
        <v>0</v>
      </c>
      <c r="AP11" s="1" t="b">
        <v>0</v>
      </c>
      <c r="AQ11" s="1" t="b">
        <v>0</v>
      </c>
      <c r="AR11" s="1" t="b">
        <v>0</v>
      </c>
      <c r="AS11" s="1" t="b">
        <v>0</v>
      </c>
      <c r="AT11" s="1" t="b">
        <v>0</v>
      </c>
      <c r="AU11" s="1" t="b">
        <v>0</v>
      </c>
      <c r="AV11" s="1" t="b">
        <v>0</v>
      </c>
      <c r="AW11" s="1" t="b">
        <v>0</v>
      </c>
      <c r="AX11" s="1" t="b">
        <v>0</v>
      </c>
      <c r="BA11" s="1" t="str">
        <f>LEFT(B11,1)</f>
        <v/>
      </c>
      <c r="BB11" s="1" t="str">
        <f>LEFT(C11,1)</f>
        <v/>
      </c>
      <c r="BC11" s="1" t="str">
        <f>IF(AK11=TRUE,"Conceptualization, ","")</f>
        <v/>
      </c>
      <c r="BD11" s="1" t="str">
        <f>IF(AL11=TRUE,"Methodology, ","")</f>
        <v/>
      </c>
      <c r="BE11" s="1" t="str">
        <f>IF(AM11=TRUE,"Software, ","")</f>
        <v/>
      </c>
      <c r="BF11" s="1" t="str">
        <f>IF(AN11=TRUE,"Validation, ","")</f>
        <v/>
      </c>
      <c r="BG11" s="1" t="str">
        <f>IF(AO11=TRUE,"Formal analysis, ","")</f>
        <v/>
      </c>
      <c r="BH11" s="1" t="str">
        <f>IF(AP11=TRUE,"Investigation, ","")</f>
        <v/>
      </c>
      <c r="BI11" s="1" t="str">
        <f>IF(AQ11=TRUE,"Resources, ","")</f>
        <v/>
      </c>
      <c r="BJ11" s="1" t="str">
        <f>IF(AR11=TRUE,"Data Curation, ","")</f>
        <v/>
      </c>
      <c r="BK11" s="1" t="str">
        <f>IF(AS11=TRUE,"Writing - Original Draft, ","")</f>
        <v/>
      </c>
      <c r="BL11" s="1" t="str">
        <f>IF(AT11=TRUE,"Writing - Review &amp; Editing, ","")</f>
        <v/>
      </c>
      <c r="BM11" s="1" t="str">
        <f>IF(AU11=TRUE,"Visualization, ","")</f>
        <v/>
      </c>
      <c r="BN11" s="1" t="str">
        <f>IF(AV11=TRUE,"Supervision, ","")</f>
        <v/>
      </c>
      <c r="BO11" s="1" t="str">
        <f>IF(AW11=TRUE,"Project administration, ","")</f>
        <v/>
      </c>
      <c r="BP11" s="1" t="str">
        <f>IF(AX11=TRUE,"Funding acquisition, ","")</f>
        <v/>
      </c>
      <c r="BR11" s="1" t="str">
        <f>CONCATENATE(BA11,". ",BB11,". : ",BC11,BD11,BE11,BF11,BG11,BH11,BI11,BJ11,BK11,BL11,BM11,BN11,BO11,BP11)</f>
        <v xml:space="preserve">. . : </v>
      </c>
      <c r="BS11" s="1" t="str">
        <f>IF(ISTEXT(B11),"EVET","HAYIR")</f>
        <v>HAYIR</v>
      </c>
      <c r="BT11" s="1" t="str">
        <f>IF(BS11="EVET",BR11,"")</f>
        <v/>
      </c>
      <c r="BU11" s="1" t="str">
        <f>CONCATENATE(BT11,BT12,BT13,BT14,BT15,BT16,BT17,BT18,BT19,BT20,BT21,BT22,BT23,BT24,BT25,BT26,BT27,BT28,BT29,BT30)</f>
        <v/>
      </c>
      <c r="BV11" s="26" t="e">
        <f>LEFT(BU11, LEN(BU11)-2)</f>
        <v>#VALUE!</v>
      </c>
    </row>
    <row r="12" spans="1:74">
      <c r="A12" s="11">
        <v>2</v>
      </c>
      <c r="B12" s="14"/>
      <c r="C12" s="14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1"/>
      <c r="T12" s="19" t="s">
        <v>2</v>
      </c>
      <c r="U12" s="70" t="s">
        <v>21</v>
      </c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2"/>
      <c r="AK12" s="1" t="b">
        <v>0</v>
      </c>
      <c r="AL12" s="1" t="b">
        <v>0</v>
      </c>
      <c r="AM12" s="1" t="b">
        <v>0</v>
      </c>
      <c r="AN12" s="1" t="b">
        <v>0</v>
      </c>
      <c r="AO12" s="1" t="b">
        <v>0</v>
      </c>
      <c r="AP12" s="1" t="b">
        <v>0</v>
      </c>
      <c r="AQ12" s="1" t="b">
        <v>0</v>
      </c>
      <c r="AR12" s="1" t="b">
        <v>0</v>
      </c>
      <c r="AS12" s="1" t="b">
        <v>0</v>
      </c>
      <c r="AT12" s="1" t="b">
        <v>0</v>
      </c>
      <c r="AU12" s="1" t="b">
        <v>0</v>
      </c>
      <c r="AV12" s="1" t="b">
        <v>0</v>
      </c>
      <c r="AW12" s="1" t="b">
        <v>0</v>
      </c>
      <c r="AX12" s="1" t="b">
        <v>0</v>
      </c>
      <c r="BA12" s="1" t="str">
        <f t="shared" ref="BA12:BA30" si="0">LEFT(B12,1)</f>
        <v/>
      </c>
      <c r="BB12" s="1" t="str">
        <f t="shared" ref="BB12:BB30" si="1">LEFT(C12,1)</f>
        <v/>
      </c>
      <c r="BC12" s="1" t="str">
        <f t="shared" ref="BC12:BC30" si="2">IF(AK12=TRUE,"Conceptualization, ","")</f>
        <v/>
      </c>
      <c r="BD12" s="1" t="str">
        <f t="shared" ref="BD12:BD30" si="3">IF(AL12=TRUE,"Methodology, ","")</f>
        <v/>
      </c>
      <c r="BE12" s="1" t="str">
        <f t="shared" ref="BE12:BE30" si="4">IF(AM12=TRUE,"Software, ","")</f>
        <v/>
      </c>
      <c r="BF12" s="1" t="str">
        <f t="shared" ref="BF12:BF30" si="5">IF(AN12=TRUE,"Validation, ","")</f>
        <v/>
      </c>
      <c r="BG12" s="1" t="str">
        <f t="shared" ref="BG12:BG30" si="6">IF(AO12=TRUE,"Formal analysis, ","")</f>
        <v/>
      </c>
      <c r="BH12" s="1" t="str">
        <f t="shared" ref="BH12:BH30" si="7">IF(AP12=TRUE,"Investigation, ","")</f>
        <v/>
      </c>
      <c r="BI12" s="1" t="str">
        <f t="shared" ref="BI12:BI31" si="8">IF(AQ12=TRUE,"Resources, ","")</f>
        <v/>
      </c>
      <c r="BJ12" s="1" t="str">
        <f t="shared" ref="BJ12:BJ30" si="9">IF(AR12=TRUE,"Data Curation, ","")</f>
        <v/>
      </c>
      <c r="BK12" s="1" t="str">
        <f t="shared" ref="BK12:BK30" si="10">IF(AS12=TRUE,"Writing - Original Draft, ","")</f>
        <v/>
      </c>
      <c r="BL12" s="1" t="str">
        <f t="shared" ref="BL12:BL30" si="11">IF(AT12=TRUE,"Writing - Review &amp; Editing, ","")</f>
        <v/>
      </c>
      <c r="BM12" s="1" t="str">
        <f t="shared" ref="BM12:BM30" si="12">IF(AU12=TRUE,"Visualization, ","")</f>
        <v/>
      </c>
      <c r="BN12" s="1" t="str">
        <f t="shared" ref="BN12:BN29" si="13">IF(AV12=TRUE,"Supervision, ","")</f>
        <v/>
      </c>
      <c r="BO12" s="1" t="str">
        <f t="shared" ref="BO12:BO30" si="14">IF(AW12=TRUE,"Project administration, ","")</f>
        <v/>
      </c>
      <c r="BP12" s="1" t="str">
        <f t="shared" ref="BP12:BP30" si="15">IF(AX12=TRUE,"Funding acquisition, ","")</f>
        <v/>
      </c>
      <c r="BR12" s="1" t="str">
        <f t="shared" ref="BR12:BR30" si="16">CONCATENATE(BA12,". ",BB12,". : ",BC12,BD12,BE12,BF12,BG12,BH12,BI12,BJ12,BK12,BL12,BM12,BN12,BO12,BP12)</f>
        <v xml:space="preserve">. . : </v>
      </c>
      <c r="BS12" s="1" t="str">
        <f t="shared" ref="BS12:BS29" si="17">IF(ISTEXT(B12),"EVET","HAYIR")</f>
        <v>HAYIR</v>
      </c>
      <c r="BT12" s="1" t="str">
        <f t="shared" ref="BT12:BT30" si="18">IF(BS12="EVET",BR12,"")</f>
        <v/>
      </c>
    </row>
    <row r="13" spans="1:74">
      <c r="A13" s="11">
        <v>3</v>
      </c>
      <c r="B13" s="14"/>
      <c r="C13" s="14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1"/>
      <c r="T13" s="20" t="s">
        <v>4</v>
      </c>
      <c r="U13" s="43" t="s">
        <v>22</v>
      </c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5"/>
      <c r="AK13" s="1" t="b">
        <v>0</v>
      </c>
      <c r="AL13" s="1" t="b">
        <v>0</v>
      </c>
      <c r="AM13" s="1" t="b">
        <v>0</v>
      </c>
      <c r="AN13" s="1" t="b">
        <v>0</v>
      </c>
      <c r="AO13" s="1" t="b">
        <v>0</v>
      </c>
      <c r="AP13" s="1" t="b">
        <v>0</v>
      </c>
      <c r="AQ13" s="1" t="b">
        <v>0</v>
      </c>
      <c r="AR13" s="1" t="b">
        <v>0</v>
      </c>
      <c r="AS13" s="1" t="b">
        <v>0</v>
      </c>
      <c r="AT13" s="1" t="b">
        <v>0</v>
      </c>
      <c r="AU13" s="1" t="b">
        <v>0</v>
      </c>
      <c r="AV13" s="1" t="b">
        <v>0</v>
      </c>
      <c r="AW13" s="1" t="b">
        <v>0</v>
      </c>
      <c r="AX13" s="1" t="b">
        <v>0</v>
      </c>
      <c r="BA13" s="1" t="str">
        <f t="shared" si="0"/>
        <v/>
      </c>
      <c r="BB13" s="1" t="str">
        <f t="shared" si="1"/>
        <v/>
      </c>
      <c r="BC13" s="1" t="str">
        <f t="shared" si="2"/>
        <v/>
      </c>
      <c r="BD13" s="1" t="str">
        <f t="shared" si="3"/>
        <v/>
      </c>
      <c r="BE13" s="1" t="str">
        <f t="shared" si="4"/>
        <v/>
      </c>
      <c r="BF13" s="1" t="str">
        <f t="shared" si="5"/>
        <v/>
      </c>
      <c r="BG13" s="1" t="str">
        <f t="shared" si="6"/>
        <v/>
      </c>
      <c r="BH13" s="1" t="str">
        <f t="shared" si="7"/>
        <v/>
      </c>
      <c r="BI13" s="1" t="str">
        <f t="shared" si="8"/>
        <v/>
      </c>
      <c r="BJ13" s="1" t="str">
        <f t="shared" si="9"/>
        <v/>
      </c>
      <c r="BK13" s="1" t="str">
        <f t="shared" si="10"/>
        <v/>
      </c>
      <c r="BL13" s="1" t="str">
        <f t="shared" si="11"/>
        <v/>
      </c>
      <c r="BM13" s="1" t="str">
        <f t="shared" si="12"/>
        <v/>
      </c>
      <c r="BN13" s="1" t="str">
        <f t="shared" si="13"/>
        <v/>
      </c>
      <c r="BO13" s="1" t="str">
        <f t="shared" si="14"/>
        <v/>
      </c>
      <c r="BP13" s="1" t="str">
        <f t="shared" si="15"/>
        <v/>
      </c>
      <c r="BR13" s="1" t="str">
        <f t="shared" si="16"/>
        <v xml:space="preserve">. . : </v>
      </c>
      <c r="BS13" s="1" t="str">
        <f t="shared" si="17"/>
        <v>HAYIR</v>
      </c>
      <c r="BT13" s="1" t="str">
        <f t="shared" si="18"/>
        <v/>
      </c>
    </row>
    <row r="14" spans="1:74">
      <c r="A14" s="11">
        <v>4</v>
      </c>
      <c r="B14" s="14"/>
      <c r="C14" s="14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1"/>
      <c r="T14" s="21" t="s">
        <v>5</v>
      </c>
      <c r="U14" s="73" t="s">
        <v>23</v>
      </c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5"/>
      <c r="AK14" s="1" t="b">
        <v>0</v>
      </c>
      <c r="AL14" s="1" t="b">
        <v>0</v>
      </c>
      <c r="AM14" s="1" t="b">
        <v>0</v>
      </c>
      <c r="AN14" s="1" t="b">
        <v>0</v>
      </c>
      <c r="AO14" s="1" t="b">
        <v>0</v>
      </c>
      <c r="AP14" s="1" t="b">
        <v>0</v>
      </c>
      <c r="AQ14" s="1" t="b">
        <v>0</v>
      </c>
      <c r="AR14" s="1" t="b">
        <v>0</v>
      </c>
      <c r="AS14" s="1" t="b">
        <v>0</v>
      </c>
      <c r="AT14" s="1" t="b">
        <v>0</v>
      </c>
      <c r="AU14" s="1" t="b">
        <v>0</v>
      </c>
      <c r="AV14" s="1" t="b">
        <v>0</v>
      </c>
      <c r="AW14" s="1" t="b">
        <v>0</v>
      </c>
      <c r="AX14" s="1" t="b">
        <v>0</v>
      </c>
      <c r="BA14" s="1" t="str">
        <f t="shared" si="0"/>
        <v/>
      </c>
      <c r="BB14" s="1" t="str">
        <f t="shared" si="1"/>
        <v/>
      </c>
      <c r="BC14" s="1" t="str">
        <f t="shared" si="2"/>
        <v/>
      </c>
      <c r="BD14" s="1" t="str">
        <f t="shared" si="3"/>
        <v/>
      </c>
      <c r="BE14" s="1" t="str">
        <f t="shared" si="4"/>
        <v/>
      </c>
      <c r="BF14" s="1" t="str">
        <f t="shared" si="5"/>
        <v/>
      </c>
      <c r="BG14" s="1" t="str">
        <f t="shared" si="6"/>
        <v/>
      </c>
      <c r="BH14" s="1" t="str">
        <f t="shared" si="7"/>
        <v/>
      </c>
      <c r="BI14" s="1" t="str">
        <f t="shared" si="8"/>
        <v/>
      </c>
      <c r="BJ14" s="1" t="str">
        <f t="shared" si="9"/>
        <v/>
      </c>
      <c r="BK14" s="1" t="str">
        <f t="shared" si="10"/>
        <v/>
      </c>
      <c r="BL14" s="1" t="str">
        <f t="shared" si="11"/>
        <v/>
      </c>
      <c r="BM14" s="1" t="str">
        <f t="shared" si="12"/>
        <v/>
      </c>
      <c r="BN14" s="1" t="str">
        <f t="shared" si="13"/>
        <v/>
      </c>
      <c r="BO14" s="1" t="str">
        <f t="shared" si="14"/>
        <v/>
      </c>
      <c r="BP14" s="1" t="str">
        <f t="shared" si="15"/>
        <v/>
      </c>
      <c r="BR14" s="1" t="str">
        <f t="shared" si="16"/>
        <v xml:space="preserve">. . : </v>
      </c>
      <c r="BS14" s="1" t="str">
        <f t="shared" si="17"/>
        <v>HAYIR</v>
      </c>
      <c r="BT14" s="1" t="str">
        <f t="shared" si="18"/>
        <v/>
      </c>
    </row>
    <row r="15" spans="1:74" ht="17.25" customHeight="1">
      <c r="A15" s="11">
        <v>5</v>
      </c>
      <c r="B15" s="14"/>
      <c r="C15" s="14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1"/>
      <c r="T15" s="21" t="s">
        <v>6</v>
      </c>
      <c r="U15" s="43" t="s">
        <v>24</v>
      </c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5"/>
      <c r="AK15" s="1" t="b">
        <v>0</v>
      </c>
      <c r="AL15" s="1" t="b">
        <v>0</v>
      </c>
      <c r="AM15" s="1" t="b">
        <v>0</v>
      </c>
      <c r="AN15" s="1" t="b">
        <v>0</v>
      </c>
      <c r="AO15" s="1" t="b">
        <v>0</v>
      </c>
      <c r="AP15" s="1" t="b">
        <v>0</v>
      </c>
      <c r="AQ15" s="1" t="b">
        <v>0</v>
      </c>
      <c r="AR15" s="1" t="b">
        <v>0</v>
      </c>
      <c r="AS15" s="1" t="b">
        <v>0</v>
      </c>
      <c r="AT15" s="1" t="b">
        <v>0</v>
      </c>
      <c r="AU15" s="1" t="b">
        <v>0</v>
      </c>
      <c r="AV15" s="1" t="b">
        <v>0</v>
      </c>
      <c r="AW15" s="1" t="b">
        <v>0</v>
      </c>
      <c r="AX15" s="1" t="b">
        <v>0</v>
      </c>
      <c r="BA15" s="1" t="str">
        <f t="shared" si="0"/>
        <v/>
      </c>
      <c r="BB15" s="1" t="str">
        <f t="shared" si="1"/>
        <v/>
      </c>
      <c r="BC15" s="1" t="str">
        <f t="shared" si="2"/>
        <v/>
      </c>
      <c r="BD15" s="1" t="str">
        <f t="shared" si="3"/>
        <v/>
      </c>
      <c r="BE15" s="1" t="str">
        <f t="shared" si="4"/>
        <v/>
      </c>
      <c r="BF15" s="1" t="str">
        <f t="shared" si="5"/>
        <v/>
      </c>
      <c r="BG15" s="1" t="str">
        <f t="shared" si="6"/>
        <v/>
      </c>
      <c r="BH15" s="1" t="str">
        <f t="shared" si="7"/>
        <v/>
      </c>
      <c r="BI15" s="1" t="str">
        <f t="shared" si="8"/>
        <v/>
      </c>
      <c r="BJ15" s="1" t="str">
        <f t="shared" si="9"/>
        <v/>
      </c>
      <c r="BK15" s="1" t="str">
        <f t="shared" si="10"/>
        <v/>
      </c>
      <c r="BL15" s="1" t="str">
        <f t="shared" si="11"/>
        <v/>
      </c>
      <c r="BM15" s="1" t="str">
        <f t="shared" si="12"/>
        <v/>
      </c>
      <c r="BN15" s="1" t="str">
        <f t="shared" si="13"/>
        <v/>
      </c>
      <c r="BO15" s="1" t="str">
        <f t="shared" si="14"/>
        <v/>
      </c>
      <c r="BP15" s="1" t="str">
        <f t="shared" si="15"/>
        <v/>
      </c>
      <c r="BR15" s="1" t="str">
        <f t="shared" si="16"/>
        <v xml:space="preserve">. . : </v>
      </c>
      <c r="BS15" s="1" t="str">
        <f t="shared" si="17"/>
        <v>HAYIR</v>
      </c>
      <c r="BT15" s="1" t="str">
        <f t="shared" si="18"/>
        <v/>
      </c>
    </row>
    <row r="16" spans="1:74">
      <c r="A16" s="11">
        <v>6</v>
      </c>
      <c r="B16" s="27"/>
      <c r="C16" s="27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1"/>
      <c r="T16" s="21" t="s">
        <v>7</v>
      </c>
      <c r="U16" s="43" t="s">
        <v>25</v>
      </c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5"/>
      <c r="AK16" s="1" t="b">
        <v>0</v>
      </c>
      <c r="AL16" s="1" t="b">
        <v>0</v>
      </c>
      <c r="AM16" s="1" t="b">
        <v>0</v>
      </c>
      <c r="AN16" s="1" t="b">
        <v>0</v>
      </c>
      <c r="AO16" s="1" t="b">
        <v>0</v>
      </c>
      <c r="AP16" s="1" t="b">
        <v>0</v>
      </c>
      <c r="AQ16" s="1" t="b">
        <v>0</v>
      </c>
      <c r="AR16" s="1" t="b">
        <v>0</v>
      </c>
      <c r="AS16" s="1" t="b">
        <v>0</v>
      </c>
      <c r="AT16" s="1" t="b">
        <v>0</v>
      </c>
      <c r="AU16" s="1" t="b">
        <v>0</v>
      </c>
      <c r="AV16" s="1" t="b">
        <v>0</v>
      </c>
      <c r="AW16" s="1" t="b">
        <v>0</v>
      </c>
      <c r="AX16" s="1" t="b">
        <v>0</v>
      </c>
      <c r="BA16" s="1" t="str">
        <f t="shared" si="0"/>
        <v/>
      </c>
      <c r="BB16" s="1" t="str">
        <f t="shared" si="1"/>
        <v/>
      </c>
      <c r="BC16" s="1" t="str">
        <f t="shared" si="2"/>
        <v/>
      </c>
      <c r="BD16" s="1" t="str">
        <f t="shared" si="3"/>
        <v/>
      </c>
      <c r="BE16" s="1" t="str">
        <f t="shared" si="4"/>
        <v/>
      </c>
      <c r="BF16" s="1" t="str">
        <f t="shared" si="5"/>
        <v/>
      </c>
      <c r="BG16" s="1" t="str">
        <f t="shared" si="6"/>
        <v/>
      </c>
      <c r="BH16" s="1" t="str">
        <f t="shared" si="7"/>
        <v/>
      </c>
      <c r="BI16" s="1" t="str">
        <f t="shared" si="8"/>
        <v/>
      </c>
      <c r="BJ16" s="1" t="str">
        <f t="shared" si="9"/>
        <v/>
      </c>
      <c r="BK16" s="1" t="str">
        <f t="shared" si="10"/>
        <v/>
      </c>
      <c r="BL16" s="1" t="str">
        <f t="shared" si="11"/>
        <v/>
      </c>
      <c r="BM16" s="1" t="str">
        <f t="shared" si="12"/>
        <v/>
      </c>
      <c r="BN16" s="1" t="str">
        <f t="shared" si="13"/>
        <v/>
      </c>
      <c r="BO16" s="1" t="str">
        <f t="shared" si="14"/>
        <v/>
      </c>
      <c r="BP16" s="1" t="str">
        <f t="shared" si="15"/>
        <v/>
      </c>
      <c r="BR16" s="1" t="str">
        <f t="shared" si="16"/>
        <v xml:space="preserve">. . : </v>
      </c>
      <c r="BS16" s="1" t="str">
        <f t="shared" si="17"/>
        <v>HAYIR</v>
      </c>
      <c r="BT16" s="1" t="str">
        <f t="shared" si="18"/>
        <v/>
      </c>
    </row>
    <row r="17" spans="1:72 1285:1285">
      <c r="A17" s="11">
        <v>7</v>
      </c>
      <c r="B17" s="27"/>
      <c r="C17" s="27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1"/>
      <c r="T17" s="21" t="s">
        <v>8</v>
      </c>
      <c r="U17" s="76" t="s">
        <v>41</v>
      </c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5"/>
      <c r="AK17" s="1" t="b">
        <v>0</v>
      </c>
      <c r="AL17" s="1" t="b">
        <v>0</v>
      </c>
      <c r="AM17" s="1" t="b">
        <v>0</v>
      </c>
      <c r="AN17" s="1" t="b">
        <v>0</v>
      </c>
      <c r="AO17" s="1" t="b">
        <v>0</v>
      </c>
      <c r="AP17" s="1" t="b">
        <v>0</v>
      </c>
      <c r="AQ17" s="1" t="b">
        <v>0</v>
      </c>
      <c r="AR17" s="1" t="b">
        <v>0</v>
      </c>
      <c r="AS17" s="1" t="b">
        <v>0</v>
      </c>
      <c r="AT17" s="1" t="b">
        <v>0</v>
      </c>
      <c r="AU17" s="1" t="b">
        <v>0</v>
      </c>
      <c r="AV17" s="1" t="b">
        <v>0</v>
      </c>
      <c r="AW17" s="1" t="b">
        <v>0</v>
      </c>
      <c r="AX17" s="1" t="b">
        <v>0</v>
      </c>
      <c r="BA17" s="1" t="str">
        <f t="shared" si="0"/>
        <v/>
      </c>
      <c r="BB17" s="1" t="str">
        <f t="shared" si="1"/>
        <v/>
      </c>
      <c r="BC17" s="1" t="str">
        <f t="shared" si="2"/>
        <v/>
      </c>
      <c r="BD17" s="1" t="str">
        <f t="shared" si="3"/>
        <v/>
      </c>
      <c r="BE17" s="1" t="str">
        <f t="shared" si="4"/>
        <v/>
      </c>
      <c r="BF17" s="1" t="str">
        <f t="shared" si="5"/>
        <v/>
      </c>
      <c r="BG17" s="1" t="str">
        <f t="shared" si="6"/>
        <v/>
      </c>
      <c r="BH17" s="1" t="str">
        <f t="shared" si="7"/>
        <v/>
      </c>
      <c r="BI17" s="1" t="str">
        <f t="shared" si="8"/>
        <v/>
      </c>
      <c r="BJ17" s="1" t="str">
        <f t="shared" si="9"/>
        <v/>
      </c>
      <c r="BK17" s="1" t="str">
        <f t="shared" si="10"/>
        <v/>
      </c>
      <c r="BL17" s="1" t="str">
        <f t="shared" si="11"/>
        <v/>
      </c>
      <c r="BM17" s="1" t="str">
        <f t="shared" si="12"/>
        <v/>
      </c>
      <c r="BN17" s="1" t="str">
        <f t="shared" si="13"/>
        <v/>
      </c>
      <c r="BO17" s="1" t="str">
        <f t="shared" si="14"/>
        <v/>
      </c>
      <c r="BP17" s="1" t="str">
        <f t="shared" si="15"/>
        <v/>
      </c>
      <c r="BR17" s="1" t="str">
        <f t="shared" si="16"/>
        <v xml:space="preserve">. . : </v>
      </c>
      <c r="BS17" s="1" t="str">
        <f t="shared" si="17"/>
        <v>HAYIR</v>
      </c>
      <c r="BT17" s="1" t="str">
        <f t="shared" si="18"/>
        <v/>
      </c>
    </row>
    <row r="18" spans="1:72 1285:1285">
      <c r="A18" s="11">
        <v>8</v>
      </c>
      <c r="B18" s="28"/>
      <c r="C18" s="28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1"/>
      <c r="T18" s="21" t="s">
        <v>9</v>
      </c>
      <c r="U18" s="76" t="s">
        <v>42</v>
      </c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5"/>
      <c r="AK18" s="1" t="b">
        <v>0</v>
      </c>
      <c r="AL18" s="1" t="b">
        <v>0</v>
      </c>
      <c r="AM18" s="1" t="b">
        <v>0</v>
      </c>
      <c r="AN18" s="1" t="b">
        <v>0</v>
      </c>
      <c r="AO18" s="1" t="b">
        <v>0</v>
      </c>
      <c r="AP18" s="1" t="b">
        <v>0</v>
      </c>
      <c r="AQ18" s="1" t="b">
        <v>0</v>
      </c>
      <c r="AR18" s="1" t="b">
        <v>0</v>
      </c>
      <c r="AS18" s="1" t="b">
        <v>0</v>
      </c>
      <c r="AT18" s="1" t="b">
        <v>0</v>
      </c>
      <c r="AU18" s="1" t="b">
        <v>0</v>
      </c>
      <c r="AV18" s="1" t="b">
        <v>0</v>
      </c>
      <c r="AW18" s="1" t="b">
        <v>0</v>
      </c>
      <c r="AX18" s="1" t="b">
        <v>0</v>
      </c>
      <c r="BA18" s="1" t="str">
        <f t="shared" si="0"/>
        <v/>
      </c>
      <c r="BB18" s="1" t="str">
        <f t="shared" si="1"/>
        <v/>
      </c>
      <c r="BC18" s="1" t="str">
        <f t="shared" si="2"/>
        <v/>
      </c>
      <c r="BD18" s="1" t="str">
        <f t="shared" si="3"/>
        <v/>
      </c>
      <c r="BE18" s="1" t="str">
        <f t="shared" si="4"/>
        <v/>
      </c>
      <c r="BF18" s="1" t="str">
        <f t="shared" si="5"/>
        <v/>
      </c>
      <c r="BG18" s="1" t="str">
        <f t="shared" si="6"/>
        <v/>
      </c>
      <c r="BH18" s="1" t="str">
        <f t="shared" si="7"/>
        <v/>
      </c>
      <c r="BI18" s="1" t="str">
        <f t="shared" si="8"/>
        <v/>
      </c>
      <c r="BJ18" s="1" t="str">
        <f t="shared" si="9"/>
        <v/>
      </c>
      <c r="BK18" s="1" t="str">
        <f t="shared" si="10"/>
        <v/>
      </c>
      <c r="BL18" s="1" t="str">
        <f t="shared" si="11"/>
        <v/>
      </c>
      <c r="BM18" s="1" t="str">
        <f t="shared" si="12"/>
        <v/>
      </c>
      <c r="BN18" s="1" t="str">
        <f t="shared" si="13"/>
        <v/>
      </c>
      <c r="BO18" s="1" t="str">
        <f t="shared" si="14"/>
        <v/>
      </c>
      <c r="BP18" s="1" t="str">
        <f t="shared" si="15"/>
        <v/>
      </c>
      <c r="BR18" s="1" t="str">
        <f t="shared" si="16"/>
        <v xml:space="preserve">. . : </v>
      </c>
      <c r="BS18" s="1" t="str">
        <f t="shared" si="17"/>
        <v>HAYIR</v>
      </c>
      <c r="BT18" s="1" t="str">
        <f t="shared" si="18"/>
        <v/>
      </c>
    </row>
    <row r="19" spans="1:72 1285:1285">
      <c r="A19" s="11">
        <v>9</v>
      </c>
      <c r="B19" s="28"/>
      <c r="C19" s="28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1"/>
      <c r="T19" s="21" t="s">
        <v>10</v>
      </c>
      <c r="U19" s="43" t="s">
        <v>26</v>
      </c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5"/>
      <c r="AK19" s="1" t="b">
        <v>0</v>
      </c>
      <c r="AL19" s="1" t="b">
        <v>0</v>
      </c>
      <c r="AM19" s="1" t="b">
        <v>0</v>
      </c>
      <c r="AN19" s="1" t="b">
        <v>0</v>
      </c>
      <c r="AO19" s="1" t="b">
        <v>0</v>
      </c>
      <c r="AP19" s="1" t="b">
        <v>0</v>
      </c>
      <c r="AQ19" s="1" t="b">
        <v>0</v>
      </c>
      <c r="AR19" s="1" t="b">
        <v>0</v>
      </c>
      <c r="AS19" s="1" t="b">
        <v>0</v>
      </c>
      <c r="AT19" s="1" t="b">
        <v>0</v>
      </c>
      <c r="AU19" s="1" t="b">
        <v>0</v>
      </c>
      <c r="AV19" s="1" t="b">
        <v>0</v>
      </c>
      <c r="AW19" s="1" t="b">
        <v>0</v>
      </c>
      <c r="AX19" s="1" t="b">
        <v>0</v>
      </c>
      <c r="BA19" s="1" t="str">
        <f t="shared" si="0"/>
        <v/>
      </c>
      <c r="BB19" s="1" t="str">
        <f t="shared" si="1"/>
        <v/>
      </c>
      <c r="BC19" s="1" t="str">
        <f t="shared" si="2"/>
        <v/>
      </c>
      <c r="BD19" s="1" t="str">
        <f t="shared" si="3"/>
        <v/>
      </c>
      <c r="BE19" s="1" t="str">
        <f t="shared" si="4"/>
        <v/>
      </c>
      <c r="BF19" s="1" t="str">
        <f t="shared" si="5"/>
        <v/>
      </c>
      <c r="BG19" s="1" t="str">
        <f t="shared" si="6"/>
        <v/>
      </c>
      <c r="BH19" s="1" t="str">
        <f t="shared" si="7"/>
        <v/>
      </c>
      <c r="BI19" s="1" t="str">
        <f t="shared" si="8"/>
        <v/>
      </c>
      <c r="BJ19" s="1" t="str">
        <f t="shared" si="9"/>
        <v/>
      </c>
      <c r="BK19" s="1" t="str">
        <f t="shared" si="10"/>
        <v/>
      </c>
      <c r="BL19" s="1" t="str">
        <f t="shared" si="11"/>
        <v/>
      </c>
      <c r="BM19" s="1" t="str">
        <f t="shared" si="12"/>
        <v/>
      </c>
      <c r="BN19" s="1" t="str">
        <f t="shared" si="13"/>
        <v/>
      </c>
      <c r="BO19" s="1" t="str">
        <f t="shared" si="14"/>
        <v/>
      </c>
      <c r="BP19" s="1" t="str">
        <f t="shared" si="15"/>
        <v/>
      </c>
      <c r="BR19" s="1" t="str">
        <f t="shared" si="16"/>
        <v xml:space="preserve">. . : </v>
      </c>
      <c r="BS19" s="1" t="str">
        <f t="shared" si="17"/>
        <v>HAYIR</v>
      </c>
      <c r="BT19" s="1" t="str">
        <f t="shared" si="18"/>
        <v/>
      </c>
    </row>
    <row r="20" spans="1:72 1285:1285">
      <c r="A20" s="11">
        <v>10</v>
      </c>
      <c r="B20" s="28"/>
      <c r="C20" s="28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1"/>
      <c r="T20" s="21" t="s">
        <v>11</v>
      </c>
      <c r="U20" s="43" t="s">
        <v>27</v>
      </c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5"/>
      <c r="AK20" s="1" t="b">
        <v>0</v>
      </c>
      <c r="AL20" s="1" t="b">
        <v>0</v>
      </c>
      <c r="AM20" s="1" t="b">
        <v>0</v>
      </c>
      <c r="AN20" s="1" t="b">
        <v>0</v>
      </c>
      <c r="AO20" s="1" t="b">
        <v>0</v>
      </c>
      <c r="AP20" s="1" t="b">
        <v>0</v>
      </c>
      <c r="AQ20" s="1" t="b">
        <v>0</v>
      </c>
      <c r="AR20" s="1" t="b">
        <v>0</v>
      </c>
      <c r="AS20" s="1" t="b">
        <v>0</v>
      </c>
      <c r="AT20" s="1" t="b">
        <v>0</v>
      </c>
      <c r="AU20" s="1" t="b">
        <v>0</v>
      </c>
      <c r="AV20" s="1" t="b">
        <v>0</v>
      </c>
      <c r="AW20" s="1" t="b">
        <v>0</v>
      </c>
      <c r="AX20" s="1" t="b">
        <v>0</v>
      </c>
      <c r="BA20" s="1" t="str">
        <f t="shared" si="0"/>
        <v/>
      </c>
      <c r="BB20" s="1" t="str">
        <f t="shared" si="1"/>
        <v/>
      </c>
      <c r="BC20" s="1" t="str">
        <f t="shared" si="2"/>
        <v/>
      </c>
      <c r="BD20" s="1" t="str">
        <f t="shared" si="3"/>
        <v/>
      </c>
      <c r="BE20" s="1" t="str">
        <f t="shared" si="4"/>
        <v/>
      </c>
      <c r="BF20" s="1" t="str">
        <f t="shared" si="5"/>
        <v/>
      </c>
      <c r="BG20" s="1" t="str">
        <f t="shared" si="6"/>
        <v/>
      </c>
      <c r="BH20" s="1" t="str">
        <f t="shared" si="7"/>
        <v/>
      </c>
      <c r="BI20" s="1" t="str">
        <f t="shared" si="8"/>
        <v/>
      </c>
      <c r="BJ20" s="1" t="str">
        <f t="shared" si="9"/>
        <v/>
      </c>
      <c r="BK20" s="1" t="str">
        <f t="shared" si="10"/>
        <v/>
      </c>
      <c r="BL20" s="1" t="str">
        <f t="shared" si="11"/>
        <v/>
      </c>
      <c r="BM20" s="1" t="str">
        <f t="shared" si="12"/>
        <v/>
      </c>
      <c r="BN20" s="1" t="str">
        <f t="shared" si="13"/>
        <v/>
      </c>
      <c r="BO20" s="1" t="str">
        <f t="shared" si="14"/>
        <v/>
      </c>
      <c r="BP20" s="1" t="str">
        <f t="shared" si="15"/>
        <v/>
      </c>
      <c r="BR20" s="1" t="str">
        <f t="shared" si="16"/>
        <v xml:space="preserve">. . : </v>
      </c>
      <c r="BS20" s="1" t="str">
        <f t="shared" si="17"/>
        <v>HAYIR</v>
      </c>
      <c r="BT20" s="1" t="str">
        <f t="shared" si="18"/>
        <v/>
      </c>
    </row>
    <row r="21" spans="1:72 1285:1285">
      <c r="A21" s="11">
        <v>11</v>
      </c>
      <c r="B21" s="28"/>
      <c r="C21" s="28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1"/>
      <c r="T21" s="21" t="s">
        <v>12</v>
      </c>
      <c r="U21" s="43" t="s">
        <v>28</v>
      </c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5"/>
      <c r="AK21" s="1" t="b">
        <v>0</v>
      </c>
      <c r="AL21" s="1" t="b">
        <v>0</v>
      </c>
      <c r="AM21" s="1" t="b">
        <v>0</v>
      </c>
      <c r="AN21" s="1" t="b">
        <v>0</v>
      </c>
      <c r="AO21" s="1" t="b">
        <v>0</v>
      </c>
      <c r="AP21" s="1" t="b">
        <v>0</v>
      </c>
      <c r="AQ21" s="1" t="b">
        <v>0</v>
      </c>
      <c r="AR21" s="1" t="b">
        <v>0</v>
      </c>
      <c r="AS21" s="1" t="b">
        <v>0</v>
      </c>
      <c r="AT21" s="1" t="b">
        <v>0</v>
      </c>
      <c r="AU21" s="1" t="b">
        <v>0</v>
      </c>
      <c r="AV21" s="1" t="b">
        <v>0</v>
      </c>
      <c r="AW21" s="1" t="b">
        <v>0</v>
      </c>
      <c r="AX21" s="1" t="b">
        <v>0</v>
      </c>
      <c r="BA21" s="1" t="str">
        <f t="shared" si="0"/>
        <v/>
      </c>
      <c r="BB21" s="1" t="str">
        <f t="shared" si="1"/>
        <v/>
      </c>
      <c r="BC21" s="1" t="str">
        <f t="shared" si="2"/>
        <v/>
      </c>
      <c r="BD21" s="1" t="str">
        <f t="shared" si="3"/>
        <v/>
      </c>
      <c r="BE21" s="1" t="str">
        <f t="shared" si="4"/>
        <v/>
      </c>
      <c r="BF21" s="1" t="str">
        <f t="shared" si="5"/>
        <v/>
      </c>
      <c r="BG21" s="1" t="str">
        <f t="shared" si="6"/>
        <v/>
      </c>
      <c r="BH21" s="1" t="str">
        <f t="shared" si="7"/>
        <v/>
      </c>
      <c r="BI21" s="1" t="str">
        <f t="shared" si="8"/>
        <v/>
      </c>
      <c r="BJ21" s="1" t="str">
        <f t="shared" si="9"/>
        <v/>
      </c>
      <c r="BK21" s="1" t="str">
        <f t="shared" si="10"/>
        <v/>
      </c>
      <c r="BL21" s="1" t="str">
        <f t="shared" si="11"/>
        <v/>
      </c>
      <c r="BM21" s="1" t="str">
        <f t="shared" si="12"/>
        <v/>
      </c>
      <c r="BN21" s="1" t="str">
        <f t="shared" si="13"/>
        <v/>
      </c>
      <c r="BO21" s="1" t="str">
        <f t="shared" si="14"/>
        <v/>
      </c>
      <c r="BP21" s="1" t="str">
        <f t="shared" si="15"/>
        <v/>
      </c>
      <c r="BR21" s="1" t="str">
        <f t="shared" si="16"/>
        <v xml:space="preserve">. . : </v>
      </c>
      <c r="BS21" s="1" t="str">
        <f t="shared" si="17"/>
        <v>HAYIR</v>
      </c>
      <c r="BT21" s="1" t="str">
        <f t="shared" si="18"/>
        <v/>
      </c>
    </row>
    <row r="22" spans="1:72 1285:1285">
      <c r="A22" s="11">
        <v>12</v>
      </c>
      <c r="B22" s="28"/>
      <c r="C22" s="28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1"/>
      <c r="T22" s="21" t="s">
        <v>13</v>
      </c>
      <c r="U22" s="43" t="s">
        <v>29</v>
      </c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5"/>
      <c r="AK22" s="1" t="b">
        <v>0</v>
      </c>
      <c r="AL22" s="1" t="b">
        <v>0</v>
      </c>
      <c r="AM22" s="1" t="b">
        <v>0</v>
      </c>
      <c r="AN22" s="1" t="b">
        <v>0</v>
      </c>
      <c r="AO22" s="1" t="b">
        <v>0</v>
      </c>
      <c r="AP22" s="1" t="b">
        <v>0</v>
      </c>
      <c r="AQ22" s="1" t="b">
        <v>0</v>
      </c>
      <c r="AR22" s="1" t="b">
        <v>0</v>
      </c>
      <c r="AS22" s="1" t="b">
        <v>0</v>
      </c>
      <c r="AT22" s="1" t="b">
        <v>0</v>
      </c>
      <c r="AU22" s="1" t="b">
        <v>0</v>
      </c>
      <c r="AV22" s="1" t="b">
        <v>0</v>
      </c>
      <c r="AW22" s="1" t="b">
        <v>0</v>
      </c>
      <c r="AX22" s="1" t="b">
        <v>0</v>
      </c>
      <c r="BA22" s="1" t="str">
        <f t="shared" si="0"/>
        <v/>
      </c>
      <c r="BB22" s="1" t="str">
        <f t="shared" si="1"/>
        <v/>
      </c>
      <c r="BC22" s="1" t="str">
        <f t="shared" si="2"/>
        <v/>
      </c>
      <c r="BD22" s="1" t="str">
        <f t="shared" si="3"/>
        <v/>
      </c>
      <c r="BE22" s="1" t="str">
        <f t="shared" si="4"/>
        <v/>
      </c>
      <c r="BF22" s="1" t="str">
        <f t="shared" si="5"/>
        <v/>
      </c>
      <c r="BG22" s="1" t="str">
        <f t="shared" si="6"/>
        <v/>
      </c>
      <c r="BH22" s="1" t="str">
        <f t="shared" si="7"/>
        <v/>
      </c>
      <c r="BI22" s="1" t="str">
        <f t="shared" si="8"/>
        <v/>
      </c>
      <c r="BJ22" s="1" t="str">
        <f t="shared" si="9"/>
        <v/>
      </c>
      <c r="BK22" s="1" t="str">
        <f t="shared" si="10"/>
        <v/>
      </c>
      <c r="BL22" s="1" t="str">
        <f t="shared" si="11"/>
        <v/>
      </c>
      <c r="BM22" s="1" t="str">
        <f t="shared" si="12"/>
        <v/>
      </c>
      <c r="BN22" s="1" t="str">
        <f t="shared" si="13"/>
        <v/>
      </c>
      <c r="BO22" s="1" t="str">
        <f t="shared" si="14"/>
        <v/>
      </c>
      <c r="BP22" s="1" t="str">
        <f t="shared" si="15"/>
        <v/>
      </c>
      <c r="BR22" s="1" t="str">
        <f t="shared" si="16"/>
        <v xml:space="preserve">. . : </v>
      </c>
      <c r="BS22" s="1" t="str">
        <f t="shared" si="17"/>
        <v>HAYIR</v>
      </c>
      <c r="BT22" s="1" t="str">
        <f t="shared" si="18"/>
        <v/>
      </c>
    </row>
    <row r="23" spans="1:72 1285:1285">
      <c r="A23" s="11">
        <v>13</v>
      </c>
      <c r="B23" s="27"/>
      <c r="C23" s="27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1"/>
      <c r="T23" s="21" t="s">
        <v>14</v>
      </c>
      <c r="U23" s="43" t="s">
        <v>30</v>
      </c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5"/>
      <c r="AK23" s="1" t="b">
        <v>0</v>
      </c>
      <c r="AL23" s="1" t="b">
        <v>0</v>
      </c>
      <c r="AM23" s="1" t="b">
        <v>0</v>
      </c>
      <c r="AN23" s="1" t="b">
        <v>0</v>
      </c>
      <c r="AO23" s="1" t="b">
        <v>0</v>
      </c>
      <c r="AP23" s="1" t="b">
        <v>0</v>
      </c>
      <c r="AQ23" s="1" t="b">
        <v>0</v>
      </c>
      <c r="AR23" s="1" t="b">
        <v>0</v>
      </c>
      <c r="AS23" s="1" t="b">
        <v>0</v>
      </c>
      <c r="AT23" s="1" t="b">
        <v>0</v>
      </c>
      <c r="AU23" s="1" t="b">
        <v>0</v>
      </c>
      <c r="AV23" s="1" t="b">
        <v>0</v>
      </c>
      <c r="AW23" s="1" t="b">
        <v>0</v>
      </c>
      <c r="AX23" s="1" t="b">
        <v>0</v>
      </c>
      <c r="BA23" s="1" t="str">
        <f t="shared" si="0"/>
        <v/>
      </c>
      <c r="BB23" s="1" t="str">
        <f t="shared" si="1"/>
        <v/>
      </c>
      <c r="BC23" s="1" t="str">
        <f t="shared" si="2"/>
        <v/>
      </c>
      <c r="BD23" s="1" t="str">
        <f t="shared" si="3"/>
        <v/>
      </c>
      <c r="BE23" s="1" t="str">
        <f t="shared" si="4"/>
        <v/>
      </c>
      <c r="BF23" s="1" t="str">
        <f t="shared" si="5"/>
        <v/>
      </c>
      <c r="BG23" s="1" t="str">
        <f t="shared" si="6"/>
        <v/>
      </c>
      <c r="BH23" s="1" t="str">
        <f t="shared" si="7"/>
        <v/>
      </c>
      <c r="BI23" s="1" t="str">
        <f t="shared" si="8"/>
        <v/>
      </c>
      <c r="BJ23" s="1" t="str">
        <f t="shared" si="9"/>
        <v/>
      </c>
      <c r="BK23" s="1" t="str">
        <f t="shared" si="10"/>
        <v/>
      </c>
      <c r="BL23" s="1" t="str">
        <f t="shared" si="11"/>
        <v/>
      </c>
      <c r="BM23" s="1" t="str">
        <f t="shared" si="12"/>
        <v/>
      </c>
      <c r="BN23" s="1" t="str">
        <f t="shared" si="13"/>
        <v/>
      </c>
      <c r="BO23" s="1" t="str">
        <f t="shared" si="14"/>
        <v/>
      </c>
      <c r="BP23" s="1" t="str">
        <f t="shared" si="15"/>
        <v/>
      </c>
      <c r="BR23" s="1" t="str">
        <f t="shared" si="16"/>
        <v xml:space="preserve">. . : </v>
      </c>
      <c r="BS23" s="1" t="str">
        <f t="shared" si="17"/>
        <v>HAYIR</v>
      </c>
      <c r="BT23" s="1" t="str">
        <f t="shared" si="18"/>
        <v/>
      </c>
    </row>
    <row r="24" spans="1:72 1285:1285">
      <c r="A24" s="11">
        <v>14</v>
      </c>
      <c r="B24" s="27"/>
      <c r="C24" s="27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1"/>
      <c r="T24" s="21" t="s">
        <v>15</v>
      </c>
      <c r="U24" s="43" t="s">
        <v>31</v>
      </c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5"/>
      <c r="AK24" s="1" t="b">
        <v>0</v>
      </c>
      <c r="AL24" s="1" t="b">
        <v>0</v>
      </c>
      <c r="AM24" s="1" t="b">
        <v>0</v>
      </c>
      <c r="AN24" s="1" t="b">
        <v>0</v>
      </c>
      <c r="AO24" s="1" t="b">
        <v>0</v>
      </c>
      <c r="AP24" s="1" t="b">
        <v>0</v>
      </c>
      <c r="AQ24" s="1" t="b">
        <v>0</v>
      </c>
      <c r="AR24" s="1" t="b">
        <v>0</v>
      </c>
      <c r="AS24" s="1" t="b">
        <v>0</v>
      </c>
      <c r="AT24" s="1" t="b">
        <v>0</v>
      </c>
      <c r="AU24" s="1" t="b">
        <v>0</v>
      </c>
      <c r="AV24" s="1" t="b">
        <v>0</v>
      </c>
      <c r="AW24" s="1" t="b">
        <v>0</v>
      </c>
      <c r="AX24" s="1" t="b">
        <v>0</v>
      </c>
      <c r="BA24" s="1" t="str">
        <f t="shared" si="0"/>
        <v/>
      </c>
      <c r="BB24" s="1" t="str">
        <f t="shared" si="1"/>
        <v/>
      </c>
      <c r="BC24" s="1" t="str">
        <f t="shared" si="2"/>
        <v/>
      </c>
      <c r="BD24" s="1" t="str">
        <f t="shared" si="3"/>
        <v/>
      </c>
      <c r="BE24" s="1" t="str">
        <f t="shared" si="4"/>
        <v/>
      </c>
      <c r="BF24" s="1" t="str">
        <f t="shared" si="5"/>
        <v/>
      </c>
      <c r="BG24" s="1" t="str">
        <f t="shared" si="6"/>
        <v/>
      </c>
      <c r="BH24" s="1" t="str">
        <f t="shared" si="7"/>
        <v/>
      </c>
      <c r="BI24" s="1" t="str">
        <f t="shared" si="8"/>
        <v/>
      </c>
      <c r="BJ24" s="1" t="str">
        <f t="shared" si="9"/>
        <v/>
      </c>
      <c r="BK24" s="1" t="str">
        <f t="shared" si="10"/>
        <v/>
      </c>
      <c r="BL24" s="1" t="str">
        <f t="shared" si="11"/>
        <v/>
      </c>
      <c r="BM24" s="1" t="str">
        <f t="shared" si="12"/>
        <v/>
      </c>
      <c r="BN24" s="1" t="str">
        <f t="shared" si="13"/>
        <v/>
      </c>
      <c r="BO24" s="1" t="str">
        <f t="shared" si="14"/>
        <v/>
      </c>
      <c r="BP24" s="1" t="str">
        <f t="shared" si="15"/>
        <v/>
      </c>
      <c r="BR24" s="1" t="str">
        <f t="shared" si="16"/>
        <v xml:space="preserve">. . : </v>
      </c>
      <c r="BS24" s="1" t="str">
        <f t="shared" si="17"/>
        <v>HAYIR</v>
      </c>
      <c r="BT24" s="1" t="str">
        <f t="shared" si="18"/>
        <v/>
      </c>
    </row>
    <row r="25" spans="1:72 1285:1285">
      <c r="A25" s="11">
        <v>15</v>
      </c>
      <c r="B25" s="27"/>
      <c r="C25" s="27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1"/>
      <c r="T25" s="22" t="s">
        <v>16</v>
      </c>
      <c r="U25" s="46" t="s">
        <v>32</v>
      </c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8"/>
      <c r="AK25" s="1" t="b">
        <v>0</v>
      </c>
      <c r="AL25" s="1" t="b">
        <v>0</v>
      </c>
      <c r="AM25" s="1" t="b">
        <v>0</v>
      </c>
      <c r="AN25" s="1" t="b">
        <v>0</v>
      </c>
      <c r="AO25" s="1" t="b">
        <v>0</v>
      </c>
      <c r="AP25" s="1" t="b">
        <v>0</v>
      </c>
      <c r="AQ25" s="1" t="b">
        <v>0</v>
      </c>
      <c r="AR25" s="1" t="b">
        <v>0</v>
      </c>
      <c r="AS25" s="1" t="b">
        <v>0</v>
      </c>
      <c r="AT25" s="1" t="b">
        <v>0</v>
      </c>
      <c r="AU25" s="1" t="b">
        <v>0</v>
      </c>
      <c r="AV25" s="1" t="b">
        <v>0</v>
      </c>
      <c r="AW25" s="1" t="b">
        <v>0</v>
      </c>
      <c r="AX25" s="1" t="b">
        <v>0</v>
      </c>
      <c r="BA25" s="1" t="str">
        <f t="shared" si="0"/>
        <v/>
      </c>
      <c r="BB25" s="1" t="str">
        <f t="shared" si="1"/>
        <v/>
      </c>
      <c r="BC25" s="1" t="str">
        <f t="shared" si="2"/>
        <v/>
      </c>
      <c r="BD25" s="1" t="str">
        <f t="shared" si="3"/>
        <v/>
      </c>
      <c r="BE25" s="1" t="str">
        <f t="shared" si="4"/>
        <v/>
      </c>
      <c r="BF25" s="1" t="str">
        <f t="shared" si="5"/>
        <v/>
      </c>
      <c r="BG25" s="1" t="str">
        <f t="shared" si="6"/>
        <v/>
      </c>
      <c r="BH25" s="1" t="str">
        <f t="shared" si="7"/>
        <v/>
      </c>
      <c r="BI25" s="1" t="str">
        <f t="shared" si="8"/>
        <v/>
      </c>
      <c r="BJ25" s="1" t="str">
        <f t="shared" si="9"/>
        <v/>
      </c>
      <c r="BK25" s="1" t="str">
        <f t="shared" si="10"/>
        <v/>
      </c>
      <c r="BL25" s="1" t="str">
        <f t="shared" si="11"/>
        <v/>
      </c>
      <c r="BM25" s="1" t="str">
        <f t="shared" si="12"/>
        <v/>
      </c>
      <c r="BN25" s="1" t="str">
        <f t="shared" si="13"/>
        <v/>
      </c>
      <c r="BO25" s="1" t="str">
        <f t="shared" si="14"/>
        <v/>
      </c>
      <c r="BP25" s="1" t="str">
        <f t="shared" si="15"/>
        <v/>
      </c>
      <c r="BR25" s="1" t="str">
        <f t="shared" si="16"/>
        <v xml:space="preserve">. . : </v>
      </c>
      <c r="BS25" s="1" t="str">
        <f t="shared" si="17"/>
        <v>HAYIR</v>
      </c>
      <c r="BT25" s="1" t="str">
        <f t="shared" si="18"/>
        <v/>
      </c>
    </row>
    <row r="26" spans="1:72 1285:1285">
      <c r="A26" s="11">
        <v>16</v>
      </c>
      <c r="B26" s="27"/>
      <c r="C26" s="27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1"/>
      <c r="AK26" s="1" t="b">
        <v>0</v>
      </c>
      <c r="AL26" s="1" t="b">
        <v>0</v>
      </c>
      <c r="AM26" s="1" t="b">
        <v>0</v>
      </c>
      <c r="AN26" s="1" t="b">
        <v>0</v>
      </c>
      <c r="AO26" s="1" t="b">
        <v>0</v>
      </c>
      <c r="AP26" s="1" t="b">
        <v>0</v>
      </c>
      <c r="AQ26" s="1" t="b">
        <v>0</v>
      </c>
      <c r="AR26" s="1" t="b">
        <v>0</v>
      </c>
      <c r="AS26" s="1" t="b">
        <v>0</v>
      </c>
      <c r="AT26" s="1" t="b">
        <v>0</v>
      </c>
      <c r="AU26" s="1" t="b">
        <v>0</v>
      </c>
      <c r="AV26" s="1" t="b">
        <v>0</v>
      </c>
      <c r="AW26" s="1" t="b">
        <v>0</v>
      </c>
      <c r="AX26" s="1" t="b">
        <v>0</v>
      </c>
      <c r="BA26" s="1" t="str">
        <f t="shared" si="0"/>
        <v/>
      </c>
      <c r="BB26" s="1" t="str">
        <f t="shared" si="1"/>
        <v/>
      </c>
      <c r="BC26" s="1" t="str">
        <f t="shared" si="2"/>
        <v/>
      </c>
      <c r="BD26" s="1" t="str">
        <f t="shared" si="3"/>
        <v/>
      </c>
      <c r="BE26" s="1" t="str">
        <f t="shared" si="4"/>
        <v/>
      </c>
      <c r="BF26" s="1" t="str">
        <f t="shared" si="5"/>
        <v/>
      </c>
      <c r="BG26" s="1" t="str">
        <f t="shared" si="6"/>
        <v/>
      </c>
      <c r="BH26" s="1" t="str">
        <f t="shared" si="7"/>
        <v/>
      </c>
      <c r="BI26" s="1" t="str">
        <f t="shared" si="8"/>
        <v/>
      </c>
      <c r="BJ26" s="1" t="str">
        <f t="shared" si="9"/>
        <v/>
      </c>
      <c r="BK26" s="1" t="str">
        <f t="shared" si="10"/>
        <v/>
      </c>
      <c r="BL26" s="1" t="str">
        <f t="shared" si="11"/>
        <v/>
      </c>
      <c r="BM26" s="1" t="str">
        <f t="shared" si="12"/>
        <v/>
      </c>
      <c r="BN26" s="1" t="str">
        <f t="shared" si="13"/>
        <v/>
      </c>
      <c r="BO26" s="1" t="str">
        <f t="shared" si="14"/>
        <v/>
      </c>
      <c r="BP26" s="1" t="str">
        <f t="shared" si="15"/>
        <v/>
      </c>
      <c r="BR26" s="1" t="str">
        <f t="shared" si="16"/>
        <v xml:space="preserve">. . : </v>
      </c>
      <c r="BS26" s="1" t="str">
        <f t="shared" si="17"/>
        <v>HAYIR</v>
      </c>
      <c r="BT26" s="1" t="str">
        <f t="shared" si="18"/>
        <v/>
      </c>
      <c r="AWK26" s="1" t="b">
        <v>1</v>
      </c>
    </row>
    <row r="27" spans="1:72 1285:1285">
      <c r="A27" s="11">
        <v>17</v>
      </c>
      <c r="B27" s="27"/>
      <c r="C27" s="27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1"/>
      <c r="AK27" s="1" t="b">
        <v>0</v>
      </c>
      <c r="AL27" s="1" t="b">
        <v>0</v>
      </c>
      <c r="AM27" s="1" t="b">
        <v>0</v>
      </c>
      <c r="AN27" s="1" t="b">
        <v>0</v>
      </c>
      <c r="AO27" s="1" t="b">
        <v>0</v>
      </c>
      <c r="AP27" s="1" t="b">
        <v>0</v>
      </c>
      <c r="AQ27" s="1" t="b">
        <v>0</v>
      </c>
      <c r="AR27" s="1" t="b">
        <v>0</v>
      </c>
      <c r="AS27" s="1" t="b">
        <v>0</v>
      </c>
      <c r="AT27" s="1" t="b">
        <v>0</v>
      </c>
      <c r="AU27" s="1" t="b">
        <v>0</v>
      </c>
      <c r="AV27" s="1" t="b">
        <v>0</v>
      </c>
      <c r="AW27" s="1" t="b">
        <v>0</v>
      </c>
      <c r="AX27" s="1" t="b">
        <v>0</v>
      </c>
      <c r="BA27" s="1" t="str">
        <f t="shared" si="0"/>
        <v/>
      </c>
      <c r="BB27" s="1" t="str">
        <f t="shared" si="1"/>
        <v/>
      </c>
      <c r="BC27" s="1" t="str">
        <f t="shared" si="2"/>
        <v/>
      </c>
      <c r="BD27" s="1" t="str">
        <f t="shared" si="3"/>
        <v/>
      </c>
      <c r="BE27" s="1" t="str">
        <f t="shared" si="4"/>
        <v/>
      </c>
      <c r="BF27" s="1" t="str">
        <f t="shared" si="5"/>
        <v/>
      </c>
      <c r="BG27" s="1" t="str">
        <f t="shared" si="6"/>
        <v/>
      </c>
      <c r="BH27" s="1" t="str">
        <f t="shared" si="7"/>
        <v/>
      </c>
      <c r="BI27" s="1" t="str">
        <f t="shared" si="8"/>
        <v/>
      </c>
      <c r="BJ27" s="1" t="str">
        <f t="shared" si="9"/>
        <v/>
      </c>
      <c r="BK27" s="1" t="str">
        <f t="shared" si="10"/>
        <v/>
      </c>
      <c r="BL27" s="1" t="str">
        <f t="shared" si="11"/>
        <v/>
      </c>
      <c r="BM27" s="1" t="str">
        <f t="shared" si="12"/>
        <v/>
      </c>
      <c r="BN27" s="1" t="str">
        <f t="shared" si="13"/>
        <v/>
      </c>
      <c r="BO27" s="1" t="str">
        <f t="shared" si="14"/>
        <v/>
      </c>
      <c r="BP27" s="1" t="str">
        <f t="shared" si="15"/>
        <v/>
      </c>
      <c r="BR27" s="1" t="str">
        <f t="shared" si="16"/>
        <v xml:space="preserve">. . : </v>
      </c>
      <c r="BS27" s="1" t="str">
        <f t="shared" si="17"/>
        <v>HAYIR</v>
      </c>
      <c r="BT27" s="1" t="str">
        <f t="shared" si="18"/>
        <v/>
      </c>
    </row>
    <row r="28" spans="1:72 1285:1285">
      <c r="A28" s="11">
        <v>18</v>
      </c>
      <c r="B28" s="27"/>
      <c r="C28" s="27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1"/>
      <c r="T28" s="32" t="s">
        <v>40</v>
      </c>
      <c r="U28" s="34"/>
      <c r="AK28" s="1" t="b">
        <v>0</v>
      </c>
      <c r="AL28" s="1" t="b">
        <v>0</v>
      </c>
      <c r="AM28" s="1" t="b">
        <v>0</v>
      </c>
      <c r="AN28" s="1" t="b">
        <v>0</v>
      </c>
      <c r="AO28" s="1" t="b">
        <v>0</v>
      </c>
      <c r="AP28" s="1" t="b">
        <v>0</v>
      </c>
      <c r="AQ28" s="1" t="b">
        <v>0</v>
      </c>
      <c r="AR28" s="1" t="b">
        <v>0</v>
      </c>
      <c r="AS28" s="1" t="b">
        <v>0</v>
      </c>
      <c r="AT28" s="1" t="b">
        <v>0</v>
      </c>
      <c r="AU28" s="1" t="b">
        <v>0</v>
      </c>
      <c r="AV28" s="1" t="b">
        <v>0</v>
      </c>
      <c r="AW28" s="1" t="b">
        <v>0</v>
      </c>
      <c r="AX28" s="1" t="b">
        <v>0</v>
      </c>
      <c r="BA28" s="1" t="str">
        <f t="shared" si="0"/>
        <v/>
      </c>
      <c r="BB28" s="1" t="str">
        <f t="shared" si="1"/>
        <v/>
      </c>
      <c r="BC28" s="1" t="str">
        <f t="shared" si="2"/>
        <v/>
      </c>
      <c r="BD28" s="1" t="str">
        <f t="shared" si="3"/>
        <v/>
      </c>
      <c r="BE28" s="1" t="str">
        <f t="shared" si="4"/>
        <v/>
      </c>
      <c r="BF28" s="1" t="str">
        <f t="shared" si="5"/>
        <v/>
      </c>
      <c r="BG28" s="1" t="str">
        <f t="shared" si="6"/>
        <v/>
      </c>
      <c r="BH28" s="1" t="str">
        <f t="shared" si="7"/>
        <v/>
      </c>
      <c r="BI28" s="1" t="str">
        <f t="shared" si="8"/>
        <v/>
      </c>
      <c r="BJ28" s="1" t="str">
        <f t="shared" si="9"/>
        <v/>
      </c>
      <c r="BK28" s="1" t="str">
        <f t="shared" si="10"/>
        <v/>
      </c>
      <c r="BL28" s="1" t="str">
        <f t="shared" si="11"/>
        <v/>
      </c>
      <c r="BM28" s="1" t="str">
        <f t="shared" si="12"/>
        <v/>
      </c>
      <c r="BN28" s="1" t="str">
        <f t="shared" si="13"/>
        <v/>
      </c>
      <c r="BO28" s="1" t="str">
        <f t="shared" si="14"/>
        <v/>
      </c>
      <c r="BP28" s="1" t="str">
        <f t="shared" si="15"/>
        <v/>
      </c>
      <c r="BR28" s="1" t="str">
        <f t="shared" si="16"/>
        <v xml:space="preserve">. . : </v>
      </c>
      <c r="BS28" s="1" t="str">
        <f t="shared" si="17"/>
        <v>HAYIR</v>
      </c>
      <c r="BT28" s="1" t="str">
        <f t="shared" si="18"/>
        <v/>
      </c>
    </row>
    <row r="29" spans="1:72 1285:1285" ht="15" customHeight="1">
      <c r="A29" s="11">
        <v>19</v>
      </c>
      <c r="B29" s="27"/>
      <c r="C29" s="27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33"/>
      <c r="R29" s="9"/>
      <c r="S29" s="31"/>
      <c r="T29" s="55" t="s">
        <v>39</v>
      </c>
      <c r="U29" s="56"/>
      <c r="V29" s="56"/>
      <c r="W29" s="56"/>
      <c r="X29" s="56"/>
      <c r="Y29" s="57"/>
      <c r="AK29" s="1" t="b">
        <v>0</v>
      </c>
      <c r="AL29" s="1" t="b">
        <v>0</v>
      </c>
      <c r="AM29" s="1" t="b">
        <v>0</v>
      </c>
      <c r="AN29" s="1" t="b">
        <v>0</v>
      </c>
      <c r="AO29" s="1" t="b">
        <v>0</v>
      </c>
      <c r="AP29" s="1" t="b">
        <v>0</v>
      </c>
      <c r="AQ29" s="1" t="b">
        <v>0</v>
      </c>
      <c r="AR29" s="1" t="b">
        <v>0</v>
      </c>
      <c r="AS29" s="1" t="b">
        <v>0</v>
      </c>
      <c r="AT29" s="1" t="b">
        <v>0</v>
      </c>
      <c r="AU29" s="1" t="b">
        <v>0</v>
      </c>
      <c r="AV29" s="1" t="b">
        <v>0</v>
      </c>
      <c r="AW29" s="1" t="b">
        <v>0</v>
      </c>
      <c r="AX29" s="1" t="b">
        <v>0</v>
      </c>
      <c r="BA29" s="1" t="str">
        <f t="shared" si="0"/>
        <v/>
      </c>
      <c r="BB29" s="1" t="str">
        <f t="shared" si="1"/>
        <v/>
      </c>
      <c r="BC29" s="1" t="str">
        <f t="shared" si="2"/>
        <v/>
      </c>
      <c r="BD29" s="1" t="str">
        <f t="shared" si="3"/>
        <v/>
      </c>
      <c r="BE29" s="1" t="str">
        <f t="shared" si="4"/>
        <v/>
      </c>
      <c r="BF29" s="1" t="str">
        <f t="shared" si="5"/>
        <v/>
      </c>
      <c r="BG29" s="1" t="str">
        <f t="shared" si="6"/>
        <v/>
      </c>
      <c r="BH29" s="1" t="str">
        <f t="shared" si="7"/>
        <v/>
      </c>
      <c r="BI29" s="1" t="str">
        <f t="shared" si="8"/>
        <v/>
      </c>
      <c r="BJ29" s="1" t="str">
        <f t="shared" si="9"/>
        <v/>
      </c>
      <c r="BK29" s="1" t="str">
        <f t="shared" si="10"/>
        <v/>
      </c>
      <c r="BL29" s="1" t="str">
        <f t="shared" si="11"/>
        <v/>
      </c>
      <c r="BM29" s="1" t="str">
        <f t="shared" si="12"/>
        <v/>
      </c>
      <c r="BN29" s="1" t="str">
        <f t="shared" si="13"/>
        <v/>
      </c>
      <c r="BO29" s="1" t="str">
        <f t="shared" si="14"/>
        <v/>
      </c>
      <c r="BP29" s="1" t="str">
        <f t="shared" si="15"/>
        <v/>
      </c>
      <c r="BR29" s="1" t="str">
        <f t="shared" si="16"/>
        <v xml:space="preserve">. . : </v>
      </c>
      <c r="BS29" s="1" t="str">
        <f t="shared" si="17"/>
        <v>HAYIR</v>
      </c>
      <c r="BT29" s="1" t="str">
        <f t="shared" si="18"/>
        <v/>
      </c>
    </row>
    <row r="30" spans="1:72 1285:1285">
      <c r="A30" s="11">
        <v>20</v>
      </c>
      <c r="B30" s="27"/>
      <c r="C30" s="27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33"/>
      <c r="R30" s="9"/>
      <c r="S30" s="31"/>
      <c r="T30" s="58"/>
      <c r="U30" s="59"/>
      <c r="V30" s="59"/>
      <c r="W30" s="59"/>
      <c r="X30" s="59"/>
      <c r="Y30" s="60"/>
      <c r="AK30" s="1" t="b">
        <v>0</v>
      </c>
      <c r="AL30" s="1" t="b">
        <v>0</v>
      </c>
      <c r="AM30" s="1" t="b">
        <v>0</v>
      </c>
      <c r="AN30" s="1" t="b">
        <v>0</v>
      </c>
      <c r="AO30" s="1" t="b">
        <v>0</v>
      </c>
      <c r="AP30" s="1" t="b">
        <v>0</v>
      </c>
      <c r="AQ30" s="1" t="b">
        <v>0</v>
      </c>
      <c r="AR30" s="1" t="b">
        <v>0</v>
      </c>
      <c r="AS30" s="1" t="b">
        <v>0</v>
      </c>
      <c r="AT30" s="1" t="b">
        <v>0</v>
      </c>
      <c r="AU30" s="1" t="b">
        <v>0</v>
      </c>
      <c r="AV30" s="1" t="b">
        <v>0</v>
      </c>
      <c r="AW30" s="1" t="b">
        <v>0</v>
      </c>
      <c r="AX30" s="1" t="b">
        <v>0</v>
      </c>
      <c r="BA30" s="1" t="str">
        <f t="shared" si="0"/>
        <v/>
      </c>
      <c r="BB30" s="1" t="str">
        <f t="shared" si="1"/>
        <v/>
      </c>
      <c r="BC30" s="1" t="str">
        <f t="shared" si="2"/>
        <v/>
      </c>
      <c r="BD30" s="1" t="str">
        <f t="shared" si="3"/>
        <v/>
      </c>
      <c r="BE30" s="1" t="str">
        <f t="shared" si="4"/>
        <v/>
      </c>
      <c r="BF30" s="1" t="str">
        <f t="shared" si="5"/>
        <v/>
      </c>
      <c r="BG30" s="1" t="str">
        <f t="shared" si="6"/>
        <v/>
      </c>
      <c r="BH30" s="1" t="str">
        <f t="shared" si="7"/>
        <v/>
      </c>
      <c r="BI30" s="1" t="str">
        <f t="shared" si="8"/>
        <v/>
      </c>
      <c r="BJ30" s="1" t="str">
        <f t="shared" si="9"/>
        <v/>
      </c>
      <c r="BK30" s="1" t="str">
        <f t="shared" si="10"/>
        <v/>
      </c>
      <c r="BL30" s="1" t="str">
        <f t="shared" si="11"/>
        <v/>
      </c>
      <c r="BM30" s="1" t="str">
        <f t="shared" si="12"/>
        <v/>
      </c>
      <c r="BN30" s="1" t="str">
        <f t="shared" ref="BN30" si="19">IF(AV30=TRUE,"Supervision","")</f>
        <v/>
      </c>
      <c r="BO30" s="1" t="str">
        <f t="shared" si="14"/>
        <v/>
      </c>
      <c r="BP30" s="1" t="str">
        <f t="shared" si="15"/>
        <v/>
      </c>
      <c r="BR30" s="1" t="str">
        <f t="shared" si="16"/>
        <v xml:space="preserve">. . : </v>
      </c>
      <c r="BS30" s="1" t="str">
        <f>IF(ISTEXT(B30),"EVET","HAYIR")</f>
        <v>HAYIR</v>
      </c>
      <c r="BT30" s="1" t="str">
        <f t="shared" si="18"/>
        <v/>
      </c>
    </row>
    <row r="31" spans="1:72 1285:1285">
      <c r="A31" s="12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9"/>
      <c r="R31" s="9"/>
      <c r="S31" s="31"/>
      <c r="T31" s="58"/>
      <c r="U31" s="59"/>
      <c r="V31" s="59"/>
      <c r="W31" s="59"/>
      <c r="X31" s="59"/>
      <c r="Y31" s="60"/>
      <c r="BI31" s="1" t="str">
        <f t="shared" si="8"/>
        <v/>
      </c>
    </row>
    <row r="32" spans="1:72 1285:1285" ht="46.5" customHeight="1">
      <c r="B32" s="49" t="e">
        <f>BV11</f>
        <v>#VALUE!</v>
      </c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1"/>
      <c r="R32" s="9"/>
      <c r="S32" s="31"/>
      <c r="T32" s="61"/>
      <c r="U32" s="62"/>
      <c r="V32" s="62"/>
      <c r="W32" s="62"/>
      <c r="X32" s="62"/>
      <c r="Y32" s="63"/>
    </row>
    <row r="33" spans="2:18">
      <c r="B33" s="52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4"/>
      <c r="R33" s="1"/>
    </row>
    <row r="34" spans="2:18" ht="31.5" customHeight="1">
      <c r="B34" s="52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4"/>
      <c r="R34" s="1"/>
    </row>
    <row r="35" spans="2:18" ht="31.5" customHeight="1">
      <c r="B35" s="35" t="s">
        <v>37</v>
      </c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R35" s="1"/>
    </row>
    <row r="36" spans="2:18">
      <c r="B36" s="36" t="s">
        <v>38</v>
      </c>
      <c r="C36" s="36"/>
      <c r="D36" s="36"/>
      <c r="E36" s="37"/>
      <c r="F36" s="38"/>
      <c r="G36" s="38"/>
      <c r="H36" s="38"/>
      <c r="I36" s="38"/>
      <c r="J36" s="38"/>
      <c r="K36" s="38"/>
      <c r="L36" s="38"/>
      <c r="M36" s="39"/>
      <c r="N36" s="30"/>
      <c r="O36" s="30"/>
      <c r="P36" s="30"/>
      <c r="R36" s="1"/>
    </row>
    <row r="37" spans="2:18" ht="19.5" customHeight="1">
      <c r="B37" s="36"/>
      <c r="C37" s="36"/>
      <c r="D37" s="36"/>
      <c r="E37" s="40"/>
      <c r="F37" s="41"/>
      <c r="G37" s="41"/>
      <c r="H37" s="41"/>
      <c r="I37" s="41"/>
      <c r="J37" s="41"/>
      <c r="K37" s="41"/>
      <c r="L37" s="41"/>
      <c r="M37" s="42"/>
      <c r="N37" s="30"/>
      <c r="O37" s="30"/>
      <c r="P37" s="30"/>
      <c r="R37" s="1"/>
    </row>
    <row r="38" spans="2:18" ht="30" customHeight="1">
      <c r="Q38" s="29"/>
      <c r="R38" s="1"/>
    </row>
    <row r="39" spans="2:18" ht="15" customHeight="1">
      <c r="Q39" s="30"/>
      <c r="R39" s="1"/>
    </row>
    <row r="40" spans="2:18">
      <c r="Q40" s="30"/>
      <c r="R40" s="1"/>
    </row>
    <row r="41" spans="2:18">
      <c r="R41" s="1"/>
    </row>
    <row r="42" spans="2:18">
      <c r="R42" s="1"/>
    </row>
    <row r="43" spans="2:18">
      <c r="R43" s="1"/>
    </row>
    <row r="44" spans="2:18">
      <c r="R44" s="1"/>
    </row>
    <row r="45" spans="2:18">
      <c r="R45" s="1"/>
    </row>
    <row r="46" spans="2:18">
      <c r="R46" s="1"/>
    </row>
    <row r="47" spans="2:18">
      <c r="R47" s="1"/>
    </row>
    <row r="48" spans="2:18">
      <c r="R48" s="1"/>
    </row>
    <row r="49" spans="18:18">
      <c r="R49" s="1"/>
    </row>
    <row r="50" spans="18:18">
      <c r="R50" s="1"/>
    </row>
    <row r="51" spans="18:18">
      <c r="R51" s="1"/>
    </row>
    <row r="52" spans="18:18">
      <c r="R52" s="1"/>
    </row>
    <row r="53" spans="18:18">
      <c r="R53" s="1"/>
    </row>
    <row r="54" spans="18:18">
      <c r="R54" s="1"/>
    </row>
    <row r="55" spans="18:18">
      <c r="R55" s="1"/>
    </row>
    <row r="56" spans="18:18">
      <c r="R56" s="1"/>
    </row>
    <row r="57" spans="18:18">
      <c r="R57" s="1"/>
    </row>
    <row r="58" spans="18:18">
      <c r="R58" s="1"/>
    </row>
    <row r="59" spans="18:18">
      <c r="R59" s="1"/>
    </row>
    <row r="60" spans="18:18">
      <c r="R60" s="1"/>
    </row>
    <row r="61" spans="18:18">
      <c r="R61" s="1"/>
    </row>
    <row r="62" spans="18:18">
      <c r="R62" s="1"/>
    </row>
    <row r="63" spans="18:18">
      <c r="R63" s="1"/>
    </row>
    <row r="64" spans="18:18">
      <c r="R64" s="1"/>
    </row>
    <row r="65" spans="18:18">
      <c r="R65" s="1"/>
    </row>
    <row r="66" spans="18:18">
      <c r="R66" s="1"/>
    </row>
    <row r="67" spans="18:18">
      <c r="R67" s="1"/>
    </row>
    <row r="68" spans="18:18">
      <c r="R68" s="1"/>
    </row>
    <row r="69" spans="18:18">
      <c r="R69" s="1"/>
    </row>
    <row r="70" spans="18:18">
      <c r="R70" s="1"/>
    </row>
    <row r="71" spans="18:18">
      <c r="R71" s="1"/>
    </row>
    <row r="72" spans="18:18">
      <c r="R72" s="1"/>
    </row>
    <row r="73" spans="18:18">
      <c r="R73" s="1"/>
    </row>
    <row r="74" spans="18:18">
      <c r="R74" s="1"/>
    </row>
    <row r="75" spans="18:18">
      <c r="R75" s="1"/>
    </row>
    <row r="76" spans="18:18">
      <c r="R76" s="1"/>
    </row>
    <row r="77" spans="18:18">
      <c r="R77" s="1"/>
    </row>
    <row r="78" spans="18:18">
      <c r="R78" s="1"/>
    </row>
    <row r="79" spans="18:18">
      <c r="R79" s="1"/>
    </row>
    <row r="80" spans="18:18">
      <c r="R80" s="1"/>
    </row>
    <row r="81" spans="18:18">
      <c r="R81" s="1"/>
    </row>
    <row r="82" spans="18:18">
      <c r="R82" s="1"/>
    </row>
    <row r="83" spans="18:18">
      <c r="R83" s="1"/>
    </row>
    <row r="84" spans="18:18">
      <c r="R84" s="1"/>
    </row>
    <row r="85" spans="18:18">
      <c r="R85" s="1"/>
    </row>
    <row r="86" spans="18:18">
      <c r="R86" s="1"/>
    </row>
    <row r="87" spans="18:18">
      <c r="R87" s="1"/>
    </row>
    <row r="88" spans="18:18">
      <c r="R88" s="1"/>
    </row>
    <row r="89" spans="18:18">
      <c r="R89" s="1"/>
    </row>
    <row r="90" spans="18:18">
      <c r="R90" s="1"/>
    </row>
    <row r="91" spans="18:18">
      <c r="R91" s="1"/>
    </row>
    <row r="92" spans="18:18">
      <c r="R92" s="1"/>
    </row>
    <row r="93" spans="18:18">
      <c r="R93" s="1"/>
    </row>
    <row r="94" spans="18:18">
      <c r="R94" s="1"/>
    </row>
    <row r="95" spans="18:18">
      <c r="R95" s="1"/>
    </row>
    <row r="96" spans="18:18">
      <c r="R96" s="1"/>
    </row>
    <row r="97" spans="18:18">
      <c r="R97" s="1"/>
    </row>
    <row r="98" spans="18:18">
      <c r="R98" s="1"/>
    </row>
    <row r="99" spans="18:18">
      <c r="R99" s="1"/>
    </row>
    <row r="100" spans="18:18">
      <c r="R100" s="1"/>
    </row>
    <row r="101" spans="18:18">
      <c r="R101" s="1"/>
    </row>
    <row r="102" spans="18:18">
      <c r="R102" s="1"/>
    </row>
    <row r="103" spans="18:18">
      <c r="R103" s="1"/>
    </row>
    <row r="104" spans="18:18">
      <c r="R104" s="1"/>
    </row>
    <row r="105" spans="18:18">
      <c r="R105" s="1"/>
    </row>
    <row r="106" spans="18:18">
      <c r="R106" s="1"/>
    </row>
    <row r="107" spans="18:18">
      <c r="R107" s="1"/>
    </row>
    <row r="108" spans="18:18">
      <c r="R108" s="1"/>
    </row>
    <row r="109" spans="18:18">
      <c r="R109" s="1"/>
    </row>
    <row r="110" spans="18:18">
      <c r="R110" s="1"/>
    </row>
    <row r="111" spans="18:18">
      <c r="R111" s="1"/>
    </row>
    <row r="112" spans="18:18">
      <c r="R112" s="1"/>
    </row>
    <row r="113" spans="18:18">
      <c r="R113" s="1"/>
    </row>
    <row r="114" spans="18:18">
      <c r="R114" s="1"/>
    </row>
    <row r="115" spans="18:18">
      <c r="R115" s="1"/>
    </row>
    <row r="116" spans="18:18">
      <c r="R116" s="1"/>
    </row>
    <row r="117" spans="18:18">
      <c r="R117" s="1"/>
    </row>
    <row r="118" spans="18:18">
      <c r="R118" s="1"/>
    </row>
    <row r="119" spans="18:18">
      <c r="R119" s="1"/>
    </row>
    <row r="120" spans="18:18">
      <c r="R120" s="1"/>
    </row>
    <row r="121" spans="18:18">
      <c r="R121" s="1"/>
    </row>
    <row r="122" spans="18:18">
      <c r="R122" s="1"/>
    </row>
    <row r="123" spans="18:18">
      <c r="R123" s="1"/>
    </row>
    <row r="124" spans="18:18">
      <c r="R124" s="1"/>
    </row>
    <row r="125" spans="18:18">
      <c r="R125" s="1"/>
    </row>
    <row r="126" spans="18:18">
      <c r="R126" s="1"/>
    </row>
    <row r="127" spans="18:18">
      <c r="R127" s="1"/>
    </row>
    <row r="128" spans="18:18">
      <c r="R128" s="1"/>
    </row>
    <row r="129" spans="18:18">
      <c r="R129" s="1"/>
    </row>
    <row r="130" spans="18:18">
      <c r="R130" s="1"/>
    </row>
    <row r="131" spans="18:18">
      <c r="R131" s="1"/>
    </row>
    <row r="132" spans="18:18">
      <c r="R132" s="1"/>
    </row>
    <row r="133" spans="18:18">
      <c r="R133" s="1"/>
    </row>
    <row r="134" spans="18:18">
      <c r="R134" s="1"/>
    </row>
    <row r="135" spans="18:18">
      <c r="R135" s="1"/>
    </row>
    <row r="136" spans="18:18">
      <c r="R136" s="1"/>
    </row>
    <row r="137" spans="18:18">
      <c r="R137" s="1"/>
    </row>
    <row r="138" spans="18:18">
      <c r="R138" s="1"/>
    </row>
    <row r="139" spans="18:18">
      <c r="R139" s="1"/>
    </row>
    <row r="140" spans="18:18">
      <c r="R140" s="1"/>
    </row>
    <row r="141" spans="18:18">
      <c r="R141" s="1"/>
    </row>
    <row r="142" spans="18:18">
      <c r="R142" s="1"/>
    </row>
    <row r="143" spans="18:18">
      <c r="R143" s="1"/>
    </row>
    <row r="144" spans="18:18">
      <c r="R144" s="1"/>
    </row>
    <row r="145" spans="18:18">
      <c r="R145" s="1"/>
    </row>
    <row r="146" spans="18:18">
      <c r="R146" s="1"/>
    </row>
    <row r="147" spans="18:18">
      <c r="R147" s="1"/>
    </row>
    <row r="148" spans="18:18">
      <c r="R148" s="1"/>
    </row>
    <row r="149" spans="18:18">
      <c r="R149" s="1"/>
    </row>
    <row r="150" spans="18:18">
      <c r="R150" s="1"/>
    </row>
    <row r="151" spans="18:18">
      <c r="R151" s="1"/>
    </row>
    <row r="152" spans="18:18">
      <c r="R152" s="1"/>
    </row>
    <row r="153" spans="18:18">
      <c r="R153" s="1"/>
    </row>
    <row r="154" spans="18:18">
      <c r="R154" s="1"/>
    </row>
    <row r="155" spans="18:18">
      <c r="R155" s="1"/>
    </row>
    <row r="156" spans="18:18">
      <c r="R156" s="1"/>
    </row>
    <row r="157" spans="18:18">
      <c r="R157" s="1"/>
    </row>
    <row r="158" spans="18:18">
      <c r="R158" s="1"/>
    </row>
    <row r="159" spans="18:18">
      <c r="R159" s="1"/>
    </row>
    <row r="160" spans="18:18">
      <c r="R160" s="1"/>
    </row>
    <row r="161" spans="18:18">
      <c r="R161" s="1"/>
    </row>
    <row r="162" spans="18:18">
      <c r="R162" s="1"/>
    </row>
    <row r="163" spans="18:18">
      <c r="R163" s="1"/>
    </row>
    <row r="164" spans="18:18">
      <c r="R164" s="1"/>
    </row>
    <row r="165" spans="18:18">
      <c r="R165" s="1"/>
    </row>
    <row r="166" spans="18:18">
      <c r="R166" s="1"/>
    </row>
    <row r="167" spans="18:18">
      <c r="R167" s="1"/>
    </row>
    <row r="168" spans="18:18">
      <c r="R168" s="1"/>
    </row>
    <row r="169" spans="18:18">
      <c r="R169" s="1"/>
    </row>
    <row r="170" spans="18:18">
      <c r="R170" s="1"/>
    </row>
    <row r="171" spans="18:18">
      <c r="R171" s="1"/>
    </row>
    <row r="172" spans="18:18">
      <c r="R172" s="1"/>
    </row>
    <row r="173" spans="18:18">
      <c r="R173" s="1"/>
    </row>
    <row r="174" spans="18:18">
      <c r="R174" s="1"/>
    </row>
    <row r="175" spans="18:18">
      <c r="R175" s="1"/>
    </row>
    <row r="176" spans="18:18">
      <c r="R176" s="1"/>
    </row>
    <row r="177" spans="18:18">
      <c r="R177" s="1"/>
    </row>
    <row r="178" spans="18:18">
      <c r="R178" s="1"/>
    </row>
    <row r="179" spans="18:18">
      <c r="R179" s="1"/>
    </row>
    <row r="180" spans="18:18">
      <c r="R180" s="1"/>
    </row>
    <row r="181" spans="18:18">
      <c r="R181" s="1"/>
    </row>
    <row r="182" spans="18:18">
      <c r="R182" s="1"/>
    </row>
    <row r="183" spans="18:18">
      <c r="R183" s="1"/>
    </row>
    <row r="184" spans="18:18">
      <c r="R184" s="1"/>
    </row>
    <row r="185" spans="18:18">
      <c r="R185" s="1"/>
    </row>
    <row r="186" spans="18:18">
      <c r="R186" s="1"/>
    </row>
    <row r="187" spans="18:18">
      <c r="R187" s="1"/>
    </row>
    <row r="188" spans="18:18">
      <c r="R188" s="1"/>
    </row>
    <row r="189" spans="18:18">
      <c r="R189" s="1"/>
    </row>
    <row r="190" spans="18:18">
      <c r="R190" s="1"/>
    </row>
    <row r="191" spans="18:18">
      <c r="R191" s="1"/>
    </row>
    <row r="192" spans="18:18">
      <c r="R192" s="1"/>
    </row>
    <row r="193" spans="18:18">
      <c r="R193" s="1"/>
    </row>
    <row r="194" spans="18:18">
      <c r="R194" s="1"/>
    </row>
    <row r="195" spans="18:18">
      <c r="R195" s="1"/>
    </row>
    <row r="196" spans="18:18">
      <c r="R196" s="1"/>
    </row>
    <row r="197" spans="18:18">
      <c r="R197" s="1"/>
    </row>
    <row r="198" spans="18:18">
      <c r="R198" s="1"/>
    </row>
    <row r="199" spans="18:18">
      <c r="R199" s="1"/>
    </row>
    <row r="200" spans="18:18">
      <c r="R200" s="1"/>
    </row>
    <row r="201" spans="18:18">
      <c r="R201" s="1"/>
    </row>
    <row r="202" spans="18:18">
      <c r="R202" s="1"/>
    </row>
    <row r="203" spans="18:18">
      <c r="R203" s="1"/>
    </row>
    <row r="204" spans="18:18">
      <c r="R204" s="1"/>
    </row>
    <row r="205" spans="18:18">
      <c r="R205" s="1"/>
    </row>
    <row r="206" spans="18:18">
      <c r="R206" s="1"/>
    </row>
    <row r="207" spans="18:18">
      <c r="R207" s="1"/>
    </row>
    <row r="208" spans="18:18">
      <c r="R208" s="1"/>
    </row>
    <row r="209" spans="18:18">
      <c r="R209" s="1"/>
    </row>
    <row r="210" spans="18:18">
      <c r="R210" s="1"/>
    </row>
    <row r="211" spans="18:18">
      <c r="R211" s="1"/>
    </row>
    <row r="212" spans="18:18">
      <c r="R212" s="1"/>
    </row>
    <row r="213" spans="18:18">
      <c r="R213" s="1"/>
    </row>
    <row r="214" spans="18:18">
      <c r="R214" s="1"/>
    </row>
    <row r="215" spans="18:18">
      <c r="R215" s="1"/>
    </row>
    <row r="216" spans="18:18">
      <c r="R216" s="1"/>
    </row>
    <row r="217" spans="18:18">
      <c r="R217" s="1"/>
    </row>
    <row r="218" spans="18:18">
      <c r="R218" s="1"/>
    </row>
    <row r="219" spans="18:18">
      <c r="R219" s="1"/>
    </row>
    <row r="220" spans="18:18">
      <c r="R220" s="1"/>
    </row>
    <row r="221" spans="18:18">
      <c r="R221" s="1"/>
    </row>
    <row r="222" spans="18:18">
      <c r="R222" s="1"/>
    </row>
    <row r="223" spans="18:18">
      <c r="R223" s="1"/>
    </row>
    <row r="224" spans="18:18">
      <c r="R224" s="1"/>
    </row>
    <row r="225" spans="18:18">
      <c r="R225" s="1"/>
    </row>
    <row r="226" spans="18:18">
      <c r="R226" s="1"/>
    </row>
    <row r="227" spans="18:18">
      <c r="R227" s="1"/>
    </row>
    <row r="228" spans="18:18">
      <c r="R228" s="1"/>
    </row>
    <row r="229" spans="18:18">
      <c r="R229" s="1"/>
    </row>
    <row r="230" spans="18:18">
      <c r="R230" s="1"/>
    </row>
    <row r="231" spans="18:18">
      <c r="R231" s="1"/>
    </row>
    <row r="232" spans="18:18">
      <c r="R232" s="1"/>
    </row>
    <row r="233" spans="18:18">
      <c r="R233" s="1"/>
    </row>
    <row r="234" spans="18:18">
      <c r="R234" s="1"/>
    </row>
    <row r="235" spans="18:18">
      <c r="R235" s="1"/>
    </row>
    <row r="236" spans="18:18">
      <c r="R236" s="1"/>
    </row>
    <row r="237" spans="18:18">
      <c r="R237" s="1"/>
    </row>
    <row r="238" spans="18:18">
      <c r="R238" s="1"/>
    </row>
    <row r="239" spans="18:18">
      <c r="R239" s="1"/>
    </row>
    <row r="240" spans="18:18">
      <c r="R240" s="1"/>
    </row>
    <row r="241" spans="18:18">
      <c r="R241" s="1"/>
    </row>
    <row r="242" spans="18:18">
      <c r="R242" s="1"/>
    </row>
    <row r="243" spans="18:18">
      <c r="R243" s="1"/>
    </row>
    <row r="244" spans="18:18">
      <c r="R244" s="1"/>
    </row>
    <row r="245" spans="18:18">
      <c r="R245" s="1"/>
    </row>
    <row r="246" spans="18:18">
      <c r="R246" s="1"/>
    </row>
    <row r="247" spans="18:18">
      <c r="R247" s="1"/>
    </row>
    <row r="248" spans="18:18">
      <c r="R248" s="1"/>
    </row>
    <row r="249" spans="18:18">
      <c r="R249" s="1"/>
    </row>
    <row r="250" spans="18:18">
      <c r="R250" s="1"/>
    </row>
    <row r="251" spans="18:18">
      <c r="R251" s="1"/>
    </row>
    <row r="252" spans="18:18">
      <c r="R252" s="1"/>
    </row>
    <row r="253" spans="18:18">
      <c r="R253" s="1"/>
    </row>
    <row r="254" spans="18:18">
      <c r="R254" s="1"/>
    </row>
    <row r="255" spans="18:18">
      <c r="R255" s="1"/>
    </row>
    <row r="256" spans="18:18">
      <c r="R256" s="1"/>
    </row>
    <row r="257" spans="18:18">
      <c r="R257" s="1"/>
    </row>
    <row r="258" spans="18:18">
      <c r="R258" s="1"/>
    </row>
    <row r="259" spans="18:18">
      <c r="R259" s="1"/>
    </row>
    <row r="260" spans="18:18">
      <c r="R260" s="1"/>
    </row>
    <row r="261" spans="18:18">
      <c r="R261" s="1"/>
    </row>
    <row r="262" spans="18:18">
      <c r="R262" s="1"/>
    </row>
    <row r="263" spans="18:18">
      <c r="R263" s="1"/>
    </row>
    <row r="264" spans="18:18">
      <c r="R264" s="1"/>
    </row>
    <row r="265" spans="18:18">
      <c r="R265" s="1"/>
    </row>
    <row r="266" spans="18:18">
      <c r="R266" s="1"/>
    </row>
    <row r="267" spans="18:18">
      <c r="R267" s="1"/>
    </row>
    <row r="268" spans="18:18">
      <c r="R268" s="1"/>
    </row>
    <row r="269" spans="18:18">
      <c r="R269" s="1"/>
    </row>
    <row r="270" spans="18:18">
      <c r="R270" s="1"/>
    </row>
    <row r="271" spans="18:18">
      <c r="R271" s="1"/>
    </row>
    <row r="272" spans="18:18">
      <c r="R272" s="1"/>
    </row>
    <row r="273" spans="18:18">
      <c r="R273" s="1"/>
    </row>
    <row r="274" spans="18:18">
      <c r="R274" s="1"/>
    </row>
    <row r="275" spans="18:18">
      <c r="R275" s="1"/>
    </row>
    <row r="276" spans="18:18">
      <c r="R276" s="1"/>
    </row>
    <row r="277" spans="18:18">
      <c r="R277" s="1"/>
    </row>
    <row r="278" spans="18:18">
      <c r="R278" s="1"/>
    </row>
    <row r="279" spans="18:18">
      <c r="R279" s="1"/>
    </row>
    <row r="280" spans="18:18">
      <c r="R280" s="1"/>
    </row>
    <row r="281" spans="18:18">
      <c r="R281" s="1"/>
    </row>
    <row r="282" spans="18:18">
      <c r="R282" s="1"/>
    </row>
    <row r="283" spans="18:18">
      <c r="R283" s="1"/>
    </row>
    <row r="284" spans="18:18">
      <c r="R284" s="1"/>
    </row>
    <row r="285" spans="18:18">
      <c r="R285" s="1"/>
    </row>
    <row r="286" spans="18:18">
      <c r="R286" s="1"/>
    </row>
    <row r="287" spans="18:18">
      <c r="R287" s="1"/>
    </row>
    <row r="288" spans="18:18">
      <c r="R288" s="1"/>
    </row>
    <row r="289" spans="18:18">
      <c r="R289" s="1"/>
    </row>
    <row r="290" spans="18:18">
      <c r="R290" s="1"/>
    </row>
    <row r="291" spans="18:18">
      <c r="R291" s="1"/>
    </row>
    <row r="292" spans="18:18">
      <c r="R292" s="1"/>
    </row>
    <row r="293" spans="18:18">
      <c r="R293" s="1"/>
    </row>
    <row r="294" spans="18:18">
      <c r="R294" s="1"/>
    </row>
    <row r="295" spans="18:18">
      <c r="R295" s="1"/>
    </row>
    <row r="296" spans="18:18">
      <c r="R296" s="1"/>
    </row>
    <row r="297" spans="18:18">
      <c r="R297" s="1"/>
    </row>
    <row r="298" spans="18:18">
      <c r="R298" s="1"/>
    </row>
    <row r="299" spans="18:18">
      <c r="R299" s="1"/>
    </row>
    <row r="300" spans="18:18">
      <c r="R300" s="1"/>
    </row>
    <row r="301" spans="18:18">
      <c r="R301" s="1"/>
    </row>
    <row r="302" spans="18:18">
      <c r="R302" s="1"/>
    </row>
    <row r="303" spans="18:18">
      <c r="R303" s="1"/>
    </row>
    <row r="304" spans="18:18">
      <c r="R304" s="1"/>
    </row>
    <row r="305" spans="18:18">
      <c r="R305" s="1"/>
    </row>
    <row r="306" spans="18:18">
      <c r="R306" s="1"/>
    </row>
    <row r="307" spans="18:18">
      <c r="R307" s="1"/>
    </row>
    <row r="308" spans="18:18">
      <c r="R308" s="1"/>
    </row>
    <row r="309" spans="18:18">
      <c r="R309" s="1"/>
    </row>
    <row r="310" spans="18:18">
      <c r="R310" s="1"/>
    </row>
  </sheetData>
  <mergeCells count="22">
    <mergeCell ref="U19:AH19"/>
    <mergeCell ref="U20:AH20"/>
    <mergeCell ref="U21:AH21"/>
    <mergeCell ref="U22:AH22"/>
    <mergeCell ref="U23:AH23"/>
    <mergeCell ref="U14:AH14"/>
    <mergeCell ref="U15:AH15"/>
    <mergeCell ref="U16:AH16"/>
    <mergeCell ref="U17:AH17"/>
    <mergeCell ref="U18:AH18"/>
    <mergeCell ref="A8:Q9"/>
    <mergeCell ref="T10:AH10"/>
    <mergeCell ref="U11:AH11"/>
    <mergeCell ref="U12:AH12"/>
    <mergeCell ref="U13:AH13"/>
    <mergeCell ref="B35:P35"/>
    <mergeCell ref="B36:D37"/>
    <mergeCell ref="E36:M37"/>
    <mergeCell ref="U24:AH24"/>
    <mergeCell ref="U25:AH25"/>
    <mergeCell ref="B32:P34"/>
    <mergeCell ref="T29:Y32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Button 2">
              <controlPr defaultSize="0" print="0" autoFill="0" autoPict="0" macro="[0]!saveaspdf">
                <anchor moveWithCells="1" sizeWithCells="1">
                  <from>
                    <xdr:col>19</xdr:col>
                    <xdr:colOff>1504950</xdr:colOff>
                    <xdr:row>7</xdr:row>
                    <xdr:rowOff>180975</xdr:rowOff>
                  </from>
                  <to>
                    <xdr:col>21</xdr:col>
                    <xdr:colOff>390525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6" r:id="rId5" name="Check Box 372">
              <controlPr defaultSize="0" autoFill="0" autoLine="0" autoPict="0">
                <anchor moveWithCells="1">
                  <from>
                    <xdr:col>3</xdr:col>
                    <xdr:colOff>19050</xdr:colOff>
                    <xdr:row>10</xdr:row>
                    <xdr:rowOff>1676400</xdr:rowOff>
                  </from>
                  <to>
                    <xdr:col>4</xdr:col>
                    <xdr:colOff>66675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7" r:id="rId6" name="Check Box 373">
              <controlPr defaultSize="0" autoFill="0" autoLine="0" autoPict="0">
                <anchor moveWithCells="1">
                  <from>
                    <xdr:col>3</xdr:col>
                    <xdr:colOff>19050</xdr:colOff>
                    <xdr:row>11</xdr:row>
                    <xdr:rowOff>1676400</xdr:rowOff>
                  </from>
                  <to>
                    <xdr:col>4</xdr:col>
                    <xdr:colOff>66675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8" r:id="rId7" name="Check Box 374">
              <controlPr defaultSize="0" autoFill="0" autoLine="0" autoPict="0">
                <anchor moveWithCells="1">
                  <from>
                    <xdr:col>3</xdr:col>
                    <xdr:colOff>19050</xdr:colOff>
                    <xdr:row>12</xdr:row>
                    <xdr:rowOff>1676400</xdr:rowOff>
                  </from>
                  <to>
                    <xdr:col>4</xdr:col>
                    <xdr:colOff>66675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9" r:id="rId8" name="Check Box 375">
              <controlPr defaultSize="0" autoFill="0" autoLine="0" autoPict="0">
                <anchor moveWithCells="1">
                  <from>
                    <xdr:col>3</xdr:col>
                    <xdr:colOff>19050</xdr:colOff>
                    <xdr:row>13</xdr:row>
                    <xdr:rowOff>1676400</xdr:rowOff>
                  </from>
                  <to>
                    <xdr:col>4</xdr:col>
                    <xdr:colOff>66675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0" r:id="rId9" name="Check Box 376">
              <controlPr defaultSize="0" autoFill="0" autoLine="0" autoPict="0">
                <anchor moveWithCells="1">
                  <from>
                    <xdr:col>3</xdr:col>
                    <xdr:colOff>19050</xdr:colOff>
                    <xdr:row>14</xdr:row>
                    <xdr:rowOff>1676400</xdr:rowOff>
                  </from>
                  <to>
                    <xdr:col>4</xdr:col>
                    <xdr:colOff>66675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1" r:id="rId10" name="Check Box 377">
              <controlPr defaultSize="0" autoFill="0" autoLine="0" autoPict="0">
                <anchor moveWithCells="1">
                  <from>
                    <xdr:col>3</xdr:col>
                    <xdr:colOff>19050</xdr:colOff>
                    <xdr:row>15</xdr:row>
                    <xdr:rowOff>1676400</xdr:rowOff>
                  </from>
                  <to>
                    <xdr:col>4</xdr:col>
                    <xdr:colOff>66675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2" r:id="rId11" name="Check Box 378">
              <controlPr defaultSize="0" autoFill="0" autoLine="0" autoPict="0">
                <anchor moveWithCells="1">
                  <from>
                    <xdr:col>3</xdr:col>
                    <xdr:colOff>19050</xdr:colOff>
                    <xdr:row>16</xdr:row>
                    <xdr:rowOff>1676400</xdr:rowOff>
                  </from>
                  <to>
                    <xdr:col>4</xdr:col>
                    <xdr:colOff>66675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" r:id="rId12" name="Check Box 379">
              <controlPr defaultSize="0" autoFill="0" autoLine="0" autoPict="0">
                <anchor moveWithCells="1">
                  <from>
                    <xdr:col>3</xdr:col>
                    <xdr:colOff>19050</xdr:colOff>
                    <xdr:row>17</xdr:row>
                    <xdr:rowOff>1676400</xdr:rowOff>
                  </from>
                  <to>
                    <xdr:col>4</xdr:col>
                    <xdr:colOff>66675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4" r:id="rId13" name="Check Box 380">
              <controlPr defaultSize="0" autoFill="0" autoLine="0" autoPict="0">
                <anchor moveWithCells="1">
                  <from>
                    <xdr:col>3</xdr:col>
                    <xdr:colOff>19050</xdr:colOff>
                    <xdr:row>18</xdr:row>
                    <xdr:rowOff>1676400</xdr:rowOff>
                  </from>
                  <to>
                    <xdr:col>4</xdr:col>
                    <xdr:colOff>66675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5" r:id="rId14" name="Check Box 381">
              <controlPr defaultSize="0" autoFill="0" autoLine="0" autoPict="0">
                <anchor moveWithCells="1">
                  <from>
                    <xdr:col>3</xdr:col>
                    <xdr:colOff>19050</xdr:colOff>
                    <xdr:row>19</xdr:row>
                    <xdr:rowOff>1676400</xdr:rowOff>
                  </from>
                  <to>
                    <xdr:col>4</xdr:col>
                    <xdr:colOff>66675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6" r:id="rId15" name="Check Box 382">
              <controlPr defaultSize="0" autoFill="0" autoLine="0" autoPict="0">
                <anchor moveWithCells="1">
                  <from>
                    <xdr:col>3</xdr:col>
                    <xdr:colOff>19050</xdr:colOff>
                    <xdr:row>20</xdr:row>
                    <xdr:rowOff>1676400</xdr:rowOff>
                  </from>
                  <to>
                    <xdr:col>4</xdr:col>
                    <xdr:colOff>66675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7" r:id="rId16" name="Check Box 383">
              <controlPr defaultSize="0" autoFill="0" autoLine="0" autoPict="0">
                <anchor moveWithCells="1">
                  <from>
                    <xdr:col>3</xdr:col>
                    <xdr:colOff>19050</xdr:colOff>
                    <xdr:row>21</xdr:row>
                    <xdr:rowOff>1676400</xdr:rowOff>
                  </from>
                  <to>
                    <xdr:col>4</xdr:col>
                    <xdr:colOff>66675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8" r:id="rId17" name="Check Box 384">
              <controlPr defaultSize="0" autoFill="0" autoLine="0" autoPict="0">
                <anchor moveWithCells="1">
                  <from>
                    <xdr:col>3</xdr:col>
                    <xdr:colOff>19050</xdr:colOff>
                    <xdr:row>22</xdr:row>
                    <xdr:rowOff>1676400</xdr:rowOff>
                  </from>
                  <to>
                    <xdr:col>4</xdr:col>
                    <xdr:colOff>66675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9" r:id="rId18" name="Check Box 385">
              <controlPr defaultSize="0" autoFill="0" autoLine="0" autoPict="0">
                <anchor moveWithCells="1">
                  <from>
                    <xdr:col>3</xdr:col>
                    <xdr:colOff>19050</xdr:colOff>
                    <xdr:row>23</xdr:row>
                    <xdr:rowOff>1676400</xdr:rowOff>
                  </from>
                  <to>
                    <xdr:col>4</xdr:col>
                    <xdr:colOff>66675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0" r:id="rId19" name="Check Box 386">
              <controlPr defaultSize="0" autoFill="0" autoLine="0" autoPict="0">
                <anchor moveWithCells="1">
                  <from>
                    <xdr:col>3</xdr:col>
                    <xdr:colOff>19050</xdr:colOff>
                    <xdr:row>24</xdr:row>
                    <xdr:rowOff>1676400</xdr:rowOff>
                  </from>
                  <to>
                    <xdr:col>4</xdr:col>
                    <xdr:colOff>66675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1" r:id="rId20" name="Check Box 387">
              <controlPr defaultSize="0" autoFill="0" autoLine="0" autoPict="0">
                <anchor moveWithCells="1">
                  <from>
                    <xdr:col>3</xdr:col>
                    <xdr:colOff>19050</xdr:colOff>
                    <xdr:row>25</xdr:row>
                    <xdr:rowOff>1676400</xdr:rowOff>
                  </from>
                  <to>
                    <xdr:col>4</xdr:col>
                    <xdr:colOff>66675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2" r:id="rId21" name="Check Box 388">
              <controlPr defaultSize="0" autoFill="0" autoLine="0" autoPict="0">
                <anchor moveWithCells="1">
                  <from>
                    <xdr:col>3</xdr:col>
                    <xdr:colOff>19050</xdr:colOff>
                    <xdr:row>26</xdr:row>
                    <xdr:rowOff>1676400</xdr:rowOff>
                  </from>
                  <to>
                    <xdr:col>4</xdr:col>
                    <xdr:colOff>66675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3" r:id="rId22" name="Check Box 389">
              <controlPr defaultSize="0" autoFill="0" autoLine="0" autoPict="0">
                <anchor moveWithCells="1">
                  <from>
                    <xdr:col>3</xdr:col>
                    <xdr:colOff>19050</xdr:colOff>
                    <xdr:row>27</xdr:row>
                    <xdr:rowOff>1676400</xdr:rowOff>
                  </from>
                  <to>
                    <xdr:col>4</xdr:col>
                    <xdr:colOff>66675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4" r:id="rId23" name="Check Box 390">
              <controlPr defaultSize="0" autoFill="0" autoLine="0" autoPict="0">
                <anchor moveWithCells="1">
                  <from>
                    <xdr:col>3</xdr:col>
                    <xdr:colOff>19050</xdr:colOff>
                    <xdr:row>28</xdr:row>
                    <xdr:rowOff>1676400</xdr:rowOff>
                  </from>
                  <to>
                    <xdr:col>4</xdr:col>
                    <xdr:colOff>66675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6" r:id="rId24" name="Check Box 392">
              <controlPr defaultSize="0" autoFill="0" autoLine="0" autoPict="0">
                <anchor moveWithCells="1">
                  <from>
                    <xdr:col>3</xdr:col>
                    <xdr:colOff>19050</xdr:colOff>
                    <xdr:row>9</xdr:row>
                    <xdr:rowOff>1771650</xdr:rowOff>
                  </from>
                  <to>
                    <xdr:col>4</xdr:col>
                    <xdr:colOff>66675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8" r:id="rId25" name="Check Box 394">
              <controlPr defaultSize="0" autoFill="0" autoLine="0" autoPict="0">
                <anchor moveWithCells="1">
                  <from>
                    <xdr:col>4</xdr:col>
                    <xdr:colOff>19050</xdr:colOff>
                    <xdr:row>10</xdr:row>
                    <xdr:rowOff>1676400</xdr:rowOff>
                  </from>
                  <to>
                    <xdr:col>5</xdr:col>
                    <xdr:colOff>66675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9" r:id="rId26" name="Check Box 395">
              <controlPr defaultSize="0" autoFill="0" autoLine="0" autoPict="0">
                <anchor moveWithCells="1">
                  <from>
                    <xdr:col>4</xdr:col>
                    <xdr:colOff>19050</xdr:colOff>
                    <xdr:row>11</xdr:row>
                    <xdr:rowOff>1676400</xdr:rowOff>
                  </from>
                  <to>
                    <xdr:col>5</xdr:col>
                    <xdr:colOff>66675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0" r:id="rId27" name="Check Box 396">
              <controlPr defaultSize="0" autoFill="0" autoLine="0" autoPict="0">
                <anchor moveWithCells="1">
                  <from>
                    <xdr:col>4</xdr:col>
                    <xdr:colOff>19050</xdr:colOff>
                    <xdr:row>12</xdr:row>
                    <xdr:rowOff>1676400</xdr:rowOff>
                  </from>
                  <to>
                    <xdr:col>5</xdr:col>
                    <xdr:colOff>66675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1" r:id="rId28" name="Check Box 397">
              <controlPr defaultSize="0" autoFill="0" autoLine="0" autoPict="0">
                <anchor moveWithCells="1">
                  <from>
                    <xdr:col>4</xdr:col>
                    <xdr:colOff>19050</xdr:colOff>
                    <xdr:row>13</xdr:row>
                    <xdr:rowOff>1676400</xdr:rowOff>
                  </from>
                  <to>
                    <xdr:col>5</xdr:col>
                    <xdr:colOff>66675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2" r:id="rId29" name="Check Box 398">
              <controlPr defaultSize="0" autoFill="0" autoLine="0" autoPict="0">
                <anchor moveWithCells="1">
                  <from>
                    <xdr:col>4</xdr:col>
                    <xdr:colOff>19050</xdr:colOff>
                    <xdr:row>14</xdr:row>
                    <xdr:rowOff>1676400</xdr:rowOff>
                  </from>
                  <to>
                    <xdr:col>5</xdr:col>
                    <xdr:colOff>66675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" r:id="rId30" name="Check Box 399">
              <controlPr defaultSize="0" autoFill="0" autoLine="0" autoPict="0">
                <anchor moveWithCells="1">
                  <from>
                    <xdr:col>4</xdr:col>
                    <xdr:colOff>19050</xdr:colOff>
                    <xdr:row>15</xdr:row>
                    <xdr:rowOff>1676400</xdr:rowOff>
                  </from>
                  <to>
                    <xdr:col>5</xdr:col>
                    <xdr:colOff>66675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4" r:id="rId31" name="Check Box 400">
              <controlPr defaultSize="0" autoFill="0" autoLine="0" autoPict="0">
                <anchor moveWithCells="1">
                  <from>
                    <xdr:col>4</xdr:col>
                    <xdr:colOff>19050</xdr:colOff>
                    <xdr:row>16</xdr:row>
                    <xdr:rowOff>1676400</xdr:rowOff>
                  </from>
                  <to>
                    <xdr:col>5</xdr:col>
                    <xdr:colOff>66675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5" r:id="rId32" name="Check Box 401">
              <controlPr defaultSize="0" autoFill="0" autoLine="0" autoPict="0">
                <anchor moveWithCells="1">
                  <from>
                    <xdr:col>4</xdr:col>
                    <xdr:colOff>19050</xdr:colOff>
                    <xdr:row>17</xdr:row>
                    <xdr:rowOff>1676400</xdr:rowOff>
                  </from>
                  <to>
                    <xdr:col>5</xdr:col>
                    <xdr:colOff>66675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6" r:id="rId33" name="Check Box 402">
              <controlPr defaultSize="0" autoFill="0" autoLine="0" autoPict="0">
                <anchor moveWithCells="1">
                  <from>
                    <xdr:col>4</xdr:col>
                    <xdr:colOff>19050</xdr:colOff>
                    <xdr:row>18</xdr:row>
                    <xdr:rowOff>1676400</xdr:rowOff>
                  </from>
                  <to>
                    <xdr:col>5</xdr:col>
                    <xdr:colOff>66675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7" r:id="rId34" name="Check Box 403">
              <controlPr defaultSize="0" autoFill="0" autoLine="0" autoPict="0">
                <anchor moveWithCells="1">
                  <from>
                    <xdr:col>4</xdr:col>
                    <xdr:colOff>19050</xdr:colOff>
                    <xdr:row>19</xdr:row>
                    <xdr:rowOff>1676400</xdr:rowOff>
                  </from>
                  <to>
                    <xdr:col>5</xdr:col>
                    <xdr:colOff>66675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8" r:id="rId35" name="Check Box 404">
              <controlPr defaultSize="0" autoFill="0" autoLine="0" autoPict="0">
                <anchor moveWithCells="1">
                  <from>
                    <xdr:col>4</xdr:col>
                    <xdr:colOff>19050</xdr:colOff>
                    <xdr:row>20</xdr:row>
                    <xdr:rowOff>1676400</xdr:rowOff>
                  </from>
                  <to>
                    <xdr:col>5</xdr:col>
                    <xdr:colOff>66675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9" r:id="rId36" name="Check Box 405">
              <controlPr defaultSize="0" autoFill="0" autoLine="0" autoPict="0">
                <anchor moveWithCells="1">
                  <from>
                    <xdr:col>4</xdr:col>
                    <xdr:colOff>19050</xdr:colOff>
                    <xdr:row>21</xdr:row>
                    <xdr:rowOff>1676400</xdr:rowOff>
                  </from>
                  <to>
                    <xdr:col>5</xdr:col>
                    <xdr:colOff>66675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0" r:id="rId37" name="Check Box 406">
              <controlPr defaultSize="0" autoFill="0" autoLine="0" autoPict="0">
                <anchor moveWithCells="1">
                  <from>
                    <xdr:col>4</xdr:col>
                    <xdr:colOff>19050</xdr:colOff>
                    <xdr:row>22</xdr:row>
                    <xdr:rowOff>1676400</xdr:rowOff>
                  </from>
                  <to>
                    <xdr:col>5</xdr:col>
                    <xdr:colOff>66675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1" r:id="rId38" name="Check Box 407">
              <controlPr defaultSize="0" autoFill="0" autoLine="0" autoPict="0">
                <anchor moveWithCells="1">
                  <from>
                    <xdr:col>4</xdr:col>
                    <xdr:colOff>19050</xdr:colOff>
                    <xdr:row>23</xdr:row>
                    <xdr:rowOff>1676400</xdr:rowOff>
                  </from>
                  <to>
                    <xdr:col>5</xdr:col>
                    <xdr:colOff>66675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2" r:id="rId39" name="Check Box 408">
              <controlPr defaultSize="0" autoFill="0" autoLine="0" autoPict="0">
                <anchor moveWithCells="1">
                  <from>
                    <xdr:col>4</xdr:col>
                    <xdr:colOff>19050</xdr:colOff>
                    <xdr:row>24</xdr:row>
                    <xdr:rowOff>1676400</xdr:rowOff>
                  </from>
                  <to>
                    <xdr:col>5</xdr:col>
                    <xdr:colOff>66675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" r:id="rId40" name="Check Box 409">
              <controlPr defaultSize="0" autoFill="0" autoLine="0" autoPict="0">
                <anchor moveWithCells="1">
                  <from>
                    <xdr:col>4</xdr:col>
                    <xdr:colOff>19050</xdr:colOff>
                    <xdr:row>25</xdr:row>
                    <xdr:rowOff>1676400</xdr:rowOff>
                  </from>
                  <to>
                    <xdr:col>5</xdr:col>
                    <xdr:colOff>66675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" r:id="rId41" name="Check Box 410">
              <controlPr defaultSize="0" autoFill="0" autoLine="0" autoPict="0">
                <anchor moveWithCells="1">
                  <from>
                    <xdr:col>4</xdr:col>
                    <xdr:colOff>19050</xdr:colOff>
                    <xdr:row>26</xdr:row>
                    <xdr:rowOff>1676400</xdr:rowOff>
                  </from>
                  <to>
                    <xdr:col>5</xdr:col>
                    <xdr:colOff>66675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" r:id="rId42" name="Check Box 411">
              <controlPr defaultSize="0" autoFill="0" autoLine="0" autoPict="0">
                <anchor moveWithCells="1">
                  <from>
                    <xdr:col>4</xdr:col>
                    <xdr:colOff>19050</xdr:colOff>
                    <xdr:row>27</xdr:row>
                    <xdr:rowOff>1676400</xdr:rowOff>
                  </from>
                  <to>
                    <xdr:col>5</xdr:col>
                    <xdr:colOff>66675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" r:id="rId43" name="Check Box 412">
              <controlPr defaultSize="0" autoFill="0" autoLine="0" autoPict="0">
                <anchor moveWithCells="1">
                  <from>
                    <xdr:col>4</xdr:col>
                    <xdr:colOff>19050</xdr:colOff>
                    <xdr:row>28</xdr:row>
                    <xdr:rowOff>1676400</xdr:rowOff>
                  </from>
                  <to>
                    <xdr:col>5</xdr:col>
                    <xdr:colOff>66675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" r:id="rId44" name="Check Box 413">
              <controlPr defaultSize="0" autoFill="0" autoLine="0" autoPict="0">
                <anchor moveWithCells="1">
                  <from>
                    <xdr:col>4</xdr:col>
                    <xdr:colOff>19050</xdr:colOff>
                    <xdr:row>9</xdr:row>
                    <xdr:rowOff>1771650</xdr:rowOff>
                  </from>
                  <to>
                    <xdr:col>5</xdr:col>
                    <xdr:colOff>66675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" r:id="rId45" name="Check Box 414">
              <controlPr defaultSize="0" autoFill="0" autoLine="0" autoPict="0">
                <anchor moveWithCells="1">
                  <from>
                    <xdr:col>5</xdr:col>
                    <xdr:colOff>19050</xdr:colOff>
                    <xdr:row>10</xdr:row>
                    <xdr:rowOff>1676400</xdr:rowOff>
                  </from>
                  <to>
                    <xdr:col>6</xdr:col>
                    <xdr:colOff>66675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46" name="Check Box 415">
              <controlPr defaultSize="0" autoFill="0" autoLine="0" autoPict="0">
                <anchor moveWithCells="1">
                  <from>
                    <xdr:col>5</xdr:col>
                    <xdr:colOff>19050</xdr:colOff>
                    <xdr:row>11</xdr:row>
                    <xdr:rowOff>1676400</xdr:rowOff>
                  </from>
                  <to>
                    <xdr:col>6</xdr:col>
                    <xdr:colOff>66675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" r:id="rId47" name="Check Box 416">
              <controlPr defaultSize="0" autoFill="0" autoLine="0" autoPict="0">
                <anchor moveWithCells="1">
                  <from>
                    <xdr:col>5</xdr:col>
                    <xdr:colOff>19050</xdr:colOff>
                    <xdr:row>12</xdr:row>
                    <xdr:rowOff>1676400</xdr:rowOff>
                  </from>
                  <to>
                    <xdr:col>6</xdr:col>
                    <xdr:colOff>66675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" r:id="rId48" name="Check Box 417">
              <controlPr defaultSize="0" autoFill="0" autoLine="0" autoPict="0">
                <anchor moveWithCells="1">
                  <from>
                    <xdr:col>5</xdr:col>
                    <xdr:colOff>19050</xdr:colOff>
                    <xdr:row>13</xdr:row>
                    <xdr:rowOff>1676400</xdr:rowOff>
                  </from>
                  <to>
                    <xdr:col>6</xdr:col>
                    <xdr:colOff>66675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49" name="Check Box 418">
              <controlPr defaultSize="0" autoFill="0" autoLine="0" autoPict="0">
                <anchor moveWithCells="1">
                  <from>
                    <xdr:col>5</xdr:col>
                    <xdr:colOff>19050</xdr:colOff>
                    <xdr:row>14</xdr:row>
                    <xdr:rowOff>1676400</xdr:rowOff>
                  </from>
                  <to>
                    <xdr:col>6</xdr:col>
                    <xdr:colOff>66675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50" name="Check Box 419">
              <controlPr defaultSize="0" autoFill="0" autoLine="0" autoPict="0">
                <anchor moveWithCells="1">
                  <from>
                    <xdr:col>5</xdr:col>
                    <xdr:colOff>19050</xdr:colOff>
                    <xdr:row>15</xdr:row>
                    <xdr:rowOff>1676400</xdr:rowOff>
                  </from>
                  <to>
                    <xdr:col>6</xdr:col>
                    <xdr:colOff>66675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51" name="Check Box 420">
              <controlPr defaultSize="0" autoFill="0" autoLine="0" autoPict="0">
                <anchor moveWithCells="1">
                  <from>
                    <xdr:col>5</xdr:col>
                    <xdr:colOff>19050</xdr:colOff>
                    <xdr:row>16</xdr:row>
                    <xdr:rowOff>1676400</xdr:rowOff>
                  </from>
                  <to>
                    <xdr:col>6</xdr:col>
                    <xdr:colOff>66675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52" name="Check Box 421">
              <controlPr defaultSize="0" autoFill="0" autoLine="0" autoPict="0">
                <anchor moveWithCells="1">
                  <from>
                    <xdr:col>5</xdr:col>
                    <xdr:colOff>19050</xdr:colOff>
                    <xdr:row>17</xdr:row>
                    <xdr:rowOff>1676400</xdr:rowOff>
                  </from>
                  <to>
                    <xdr:col>6</xdr:col>
                    <xdr:colOff>66675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53" name="Check Box 422">
              <controlPr defaultSize="0" autoFill="0" autoLine="0" autoPict="0">
                <anchor moveWithCells="1">
                  <from>
                    <xdr:col>5</xdr:col>
                    <xdr:colOff>19050</xdr:colOff>
                    <xdr:row>18</xdr:row>
                    <xdr:rowOff>1676400</xdr:rowOff>
                  </from>
                  <to>
                    <xdr:col>6</xdr:col>
                    <xdr:colOff>66675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54" name="Check Box 423">
              <controlPr defaultSize="0" autoFill="0" autoLine="0" autoPict="0">
                <anchor moveWithCells="1">
                  <from>
                    <xdr:col>5</xdr:col>
                    <xdr:colOff>19050</xdr:colOff>
                    <xdr:row>19</xdr:row>
                    <xdr:rowOff>1676400</xdr:rowOff>
                  </from>
                  <to>
                    <xdr:col>6</xdr:col>
                    <xdr:colOff>66675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55" name="Check Box 424">
              <controlPr defaultSize="0" autoFill="0" autoLine="0" autoPict="0">
                <anchor moveWithCells="1">
                  <from>
                    <xdr:col>5</xdr:col>
                    <xdr:colOff>19050</xdr:colOff>
                    <xdr:row>20</xdr:row>
                    <xdr:rowOff>1676400</xdr:rowOff>
                  </from>
                  <to>
                    <xdr:col>6</xdr:col>
                    <xdr:colOff>66675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56" name="Check Box 425">
              <controlPr defaultSize="0" autoFill="0" autoLine="0" autoPict="0">
                <anchor moveWithCells="1">
                  <from>
                    <xdr:col>5</xdr:col>
                    <xdr:colOff>19050</xdr:colOff>
                    <xdr:row>21</xdr:row>
                    <xdr:rowOff>1676400</xdr:rowOff>
                  </from>
                  <to>
                    <xdr:col>6</xdr:col>
                    <xdr:colOff>66675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57" name="Check Box 426">
              <controlPr defaultSize="0" autoFill="0" autoLine="0" autoPict="0">
                <anchor moveWithCells="1">
                  <from>
                    <xdr:col>5</xdr:col>
                    <xdr:colOff>19050</xdr:colOff>
                    <xdr:row>22</xdr:row>
                    <xdr:rowOff>1676400</xdr:rowOff>
                  </from>
                  <to>
                    <xdr:col>6</xdr:col>
                    <xdr:colOff>66675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58" name="Check Box 427">
              <controlPr defaultSize="0" autoFill="0" autoLine="0" autoPict="0">
                <anchor moveWithCells="1">
                  <from>
                    <xdr:col>5</xdr:col>
                    <xdr:colOff>19050</xdr:colOff>
                    <xdr:row>23</xdr:row>
                    <xdr:rowOff>1676400</xdr:rowOff>
                  </from>
                  <to>
                    <xdr:col>6</xdr:col>
                    <xdr:colOff>66675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" r:id="rId59" name="Check Box 428">
              <controlPr defaultSize="0" autoFill="0" autoLine="0" autoPict="0">
                <anchor moveWithCells="1">
                  <from>
                    <xdr:col>5</xdr:col>
                    <xdr:colOff>19050</xdr:colOff>
                    <xdr:row>24</xdr:row>
                    <xdr:rowOff>1676400</xdr:rowOff>
                  </from>
                  <to>
                    <xdr:col>6</xdr:col>
                    <xdr:colOff>66675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3" r:id="rId60" name="Check Box 429">
              <controlPr defaultSize="0" autoFill="0" autoLine="0" autoPict="0">
                <anchor moveWithCells="1">
                  <from>
                    <xdr:col>5</xdr:col>
                    <xdr:colOff>19050</xdr:colOff>
                    <xdr:row>25</xdr:row>
                    <xdr:rowOff>1676400</xdr:rowOff>
                  </from>
                  <to>
                    <xdr:col>6</xdr:col>
                    <xdr:colOff>66675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" r:id="rId61" name="Check Box 430">
              <controlPr defaultSize="0" autoFill="0" autoLine="0" autoPict="0">
                <anchor moveWithCells="1">
                  <from>
                    <xdr:col>5</xdr:col>
                    <xdr:colOff>19050</xdr:colOff>
                    <xdr:row>26</xdr:row>
                    <xdr:rowOff>1676400</xdr:rowOff>
                  </from>
                  <to>
                    <xdr:col>6</xdr:col>
                    <xdr:colOff>66675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5" r:id="rId62" name="Check Box 431">
              <controlPr defaultSize="0" autoFill="0" autoLine="0" autoPict="0">
                <anchor moveWithCells="1">
                  <from>
                    <xdr:col>5</xdr:col>
                    <xdr:colOff>19050</xdr:colOff>
                    <xdr:row>27</xdr:row>
                    <xdr:rowOff>1676400</xdr:rowOff>
                  </from>
                  <to>
                    <xdr:col>6</xdr:col>
                    <xdr:colOff>66675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6" r:id="rId63" name="Check Box 432">
              <controlPr defaultSize="0" autoFill="0" autoLine="0" autoPict="0">
                <anchor moveWithCells="1">
                  <from>
                    <xdr:col>5</xdr:col>
                    <xdr:colOff>19050</xdr:colOff>
                    <xdr:row>28</xdr:row>
                    <xdr:rowOff>1676400</xdr:rowOff>
                  </from>
                  <to>
                    <xdr:col>6</xdr:col>
                    <xdr:colOff>66675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7" r:id="rId64" name="Check Box 433">
              <controlPr defaultSize="0" autoFill="0" autoLine="0" autoPict="0">
                <anchor moveWithCells="1">
                  <from>
                    <xdr:col>5</xdr:col>
                    <xdr:colOff>19050</xdr:colOff>
                    <xdr:row>9</xdr:row>
                    <xdr:rowOff>1771650</xdr:rowOff>
                  </from>
                  <to>
                    <xdr:col>6</xdr:col>
                    <xdr:colOff>66675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8" r:id="rId65" name="Check Box 434">
              <controlPr defaultSize="0" autoFill="0" autoLine="0" autoPict="0">
                <anchor moveWithCells="1">
                  <from>
                    <xdr:col>6</xdr:col>
                    <xdr:colOff>19050</xdr:colOff>
                    <xdr:row>10</xdr:row>
                    <xdr:rowOff>1676400</xdr:rowOff>
                  </from>
                  <to>
                    <xdr:col>7</xdr:col>
                    <xdr:colOff>95250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9" r:id="rId66" name="Check Box 435">
              <controlPr defaultSize="0" autoFill="0" autoLine="0" autoPict="0">
                <anchor moveWithCells="1">
                  <from>
                    <xdr:col>6</xdr:col>
                    <xdr:colOff>19050</xdr:colOff>
                    <xdr:row>11</xdr:row>
                    <xdr:rowOff>1676400</xdr:rowOff>
                  </from>
                  <to>
                    <xdr:col>7</xdr:col>
                    <xdr:colOff>95250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" r:id="rId67" name="Check Box 436">
              <controlPr defaultSize="0" autoFill="0" autoLine="0" autoPict="0">
                <anchor moveWithCells="1">
                  <from>
                    <xdr:col>6</xdr:col>
                    <xdr:colOff>19050</xdr:colOff>
                    <xdr:row>12</xdr:row>
                    <xdr:rowOff>1676400</xdr:rowOff>
                  </from>
                  <to>
                    <xdr:col>7</xdr:col>
                    <xdr:colOff>95250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" r:id="rId68" name="Check Box 437">
              <controlPr defaultSize="0" autoFill="0" autoLine="0" autoPict="0">
                <anchor moveWithCells="1">
                  <from>
                    <xdr:col>6</xdr:col>
                    <xdr:colOff>19050</xdr:colOff>
                    <xdr:row>13</xdr:row>
                    <xdr:rowOff>1676400</xdr:rowOff>
                  </from>
                  <to>
                    <xdr:col>7</xdr:col>
                    <xdr:colOff>95250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" r:id="rId69" name="Check Box 438">
              <controlPr defaultSize="0" autoFill="0" autoLine="0" autoPict="0">
                <anchor moveWithCells="1">
                  <from>
                    <xdr:col>6</xdr:col>
                    <xdr:colOff>19050</xdr:colOff>
                    <xdr:row>14</xdr:row>
                    <xdr:rowOff>1676400</xdr:rowOff>
                  </from>
                  <to>
                    <xdr:col>7</xdr:col>
                    <xdr:colOff>95250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" r:id="rId70" name="Check Box 439">
              <controlPr defaultSize="0" autoFill="0" autoLine="0" autoPict="0">
                <anchor moveWithCells="1">
                  <from>
                    <xdr:col>6</xdr:col>
                    <xdr:colOff>19050</xdr:colOff>
                    <xdr:row>15</xdr:row>
                    <xdr:rowOff>1676400</xdr:rowOff>
                  </from>
                  <to>
                    <xdr:col>7</xdr:col>
                    <xdr:colOff>95250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" r:id="rId71" name="Check Box 440">
              <controlPr defaultSize="0" autoFill="0" autoLine="0" autoPict="0">
                <anchor moveWithCells="1">
                  <from>
                    <xdr:col>6</xdr:col>
                    <xdr:colOff>19050</xdr:colOff>
                    <xdr:row>16</xdr:row>
                    <xdr:rowOff>1676400</xdr:rowOff>
                  </from>
                  <to>
                    <xdr:col>7</xdr:col>
                    <xdr:colOff>95250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5" r:id="rId72" name="Check Box 441">
              <controlPr defaultSize="0" autoFill="0" autoLine="0" autoPict="0">
                <anchor moveWithCells="1">
                  <from>
                    <xdr:col>6</xdr:col>
                    <xdr:colOff>19050</xdr:colOff>
                    <xdr:row>17</xdr:row>
                    <xdr:rowOff>1676400</xdr:rowOff>
                  </from>
                  <to>
                    <xdr:col>7</xdr:col>
                    <xdr:colOff>95250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73" name="Check Box 442">
              <controlPr defaultSize="0" autoFill="0" autoLine="0" autoPict="0">
                <anchor moveWithCells="1">
                  <from>
                    <xdr:col>6</xdr:col>
                    <xdr:colOff>19050</xdr:colOff>
                    <xdr:row>18</xdr:row>
                    <xdr:rowOff>1676400</xdr:rowOff>
                  </from>
                  <to>
                    <xdr:col>7</xdr:col>
                    <xdr:colOff>95250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74" name="Check Box 443">
              <controlPr defaultSize="0" autoFill="0" autoLine="0" autoPict="0">
                <anchor moveWithCells="1">
                  <from>
                    <xdr:col>6</xdr:col>
                    <xdr:colOff>19050</xdr:colOff>
                    <xdr:row>19</xdr:row>
                    <xdr:rowOff>1676400</xdr:rowOff>
                  </from>
                  <to>
                    <xdr:col>7</xdr:col>
                    <xdr:colOff>95250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75" name="Check Box 444">
              <controlPr defaultSize="0" autoFill="0" autoLine="0" autoPict="0">
                <anchor moveWithCells="1">
                  <from>
                    <xdr:col>6</xdr:col>
                    <xdr:colOff>19050</xdr:colOff>
                    <xdr:row>20</xdr:row>
                    <xdr:rowOff>1676400</xdr:rowOff>
                  </from>
                  <to>
                    <xdr:col>7</xdr:col>
                    <xdr:colOff>95250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76" name="Check Box 445">
              <controlPr defaultSize="0" autoFill="0" autoLine="0" autoPict="0">
                <anchor moveWithCells="1">
                  <from>
                    <xdr:col>6</xdr:col>
                    <xdr:colOff>19050</xdr:colOff>
                    <xdr:row>21</xdr:row>
                    <xdr:rowOff>1676400</xdr:rowOff>
                  </from>
                  <to>
                    <xdr:col>7</xdr:col>
                    <xdr:colOff>95250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77" name="Check Box 446">
              <controlPr defaultSize="0" autoFill="0" autoLine="0" autoPict="0">
                <anchor moveWithCells="1">
                  <from>
                    <xdr:col>6</xdr:col>
                    <xdr:colOff>19050</xdr:colOff>
                    <xdr:row>22</xdr:row>
                    <xdr:rowOff>1676400</xdr:rowOff>
                  </from>
                  <to>
                    <xdr:col>7</xdr:col>
                    <xdr:colOff>95250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78" name="Check Box 447">
              <controlPr defaultSize="0" autoFill="0" autoLine="0" autoPict="0">
                <anchor moveWithCells="1">
                  <from>
                    <xdr:col>6</xdr:col>
                    <xdr:colOff>19050</xdr:colOff>
                    <xdr:row>23</xdr:row>
                    <xdr:rowOff>1676400</xdr:rowOff>
                  </from>
                  <to>
                    <xdr:col>7</xdr:col>
                    <xdr:colOff>95250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79" name="Check Box 448">
              <controlPr defaultSize="0" autoFill="0" autoLine="0" autoPict="0">
                <anchor moveWithCells="1">
                  <from>
                    <xdr:col>6</xdr:col>
                    <xdr:colOff>19050</xdr:colOff>
                    <xdr:row>24</xdr:row>
                    <xdr:rowOff>1676400</xdr:rowOff>
                  </from>
                  <to>
                    <xdr:col>7</xdr:col>
                    <xdr:colOff>95250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80" name="Check Box 449">
              <controlPr defaultSize="0" autoFill="0" autoLine="0" autoPict="0">
                <anchor moveWithCells="1">
                  <from>
                    <xdr:col>6</xdr:col>
                    <xdr:colOff>19050</xdr:colOff>
                    <xdr:row>25</xdr:row>
                    <xdr:rowOff>1676400</xdr:rowOff>
                  </from>
                  <to>
                    <xdr:col>7</xdr:col>
                    <xdr:colOff>95250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81" name="Check Box 450">
              <controlPr defaultSize="0" autoFill="0" autoLine="0" autoPict="0">
                <anchor moveWithCells="1">
                  <from>
                    <xdr:col>6</xdr:col>
                    <xdr:colOff>19050</xdr:colOff>
                    <xdr:row>26</xdr:row>
                    <xdr:rowOff>1676400</xdr:rowOff>
                  </from>
                  <to>
                    <xdr:col>7</xdr:col>
                    <xdr:colOff>95250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82" name="Check Box 451">
              <controlPr defaultSize="0" autoFill="0" autoLine="0" autoPict="0">
                <anchor moveWithCells="1">
                  <from>
                    <xdr:col>6</xdr:col>
                    <xdr:colOff>19050</xdr:colOff>
                    <xdr:row>27</xdr:row>
                    <xdr:rowOff>1676400</xdr:rowOff>
                  </from>
                  <to>
                    <xdr:col>7</xdr:col>
                    <xdr:colOff>95250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83" name="Check Box 452">
              <controlPr defaultSize="0" autoFill="0" autoLine="0" autoPict="0">
                <anchor moveWithCells="1">
                  <from>
                    <xdr:col>6</xdr:col>
                    <xdr:colOff>19050</xdr:colOff>
                    <xdr:row>28</xdr:row>
                    <xdr:rowOff>1676400</xdr:rowOff>
                  </from>
                  <to>
                    <xdr:col>7</xdr:col>
                    <xdr:colOff>95250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84" name="Check Box 453">
              <controlPr defaultSize="0" autoFill="0" autoLine="0" autoPict="0">
                <anchor moveWithCells="1">
                  <from>
                    <xdr:col>6</xdr:col>
                    <xdr:colOff>19050</xdr:colOff>
                    <xdr:row>9</xdr:row>
                    <xdr:rowOff>1771650</xdr:rowOff>
                  </from>
                  <to>
                    <xdr:col>7</xdr:col>
                    <xdr:colOff>95250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85" name="Check Box 454">
              <controlPr defaultSize="0" autoFill="0" autoLine="0" autoPict="0">
                <anchor moveWithCells="1">
                  <from>
                    <xdr:col>7</xdr:col>
                    <xdr:colOff>19050</xdr:colOff>
                    <xdr:row>10</xdr:row>
                    <xdr:rowOff>1676400</xdr:rowOff>
                  </from>
                  <to>
                    <xdr:col>8</xdr:col>
                    <xdr:colOff>66675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86" name="Check Box 455">
              <controlPr defaultSize="0" autoFill="0" autoLine="0" autoPict="0">
                <anchor moveWithCells="1">
                  <from>
                    <xdr:col>7</xdr:col>
                    <xdr:colOff>19050</xdr:colOff>
                    <xdr:row>11</xdr:row>
                    <xdr:rowOff>1676400</xdr:rowOff>
                  </from>
                  <to>
                    <xdr:col>8</xdr:col>
                    <xdr:colOff>66675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87" name="Check Box 456">
              <controlPr defaultSize="0" autoFill="0" autoLine="0" autoPict="0">
                <anchor moveWithCells="1">
                  <from>
                    <xdr:col>7</xdr:col>
                    <xdr:colOff>19050</xdr:colOff>
                    <xdr:row>12</xdr:row>
                    <xdr:rowOff>1676400</xdr:rowOff>
                  </from>
                  <to>
                    <xdr:col>8</xdr:col>
                    <xdr:colOff>66675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88" name="Check Box 457">
              <controlPr defaultSize="0" autoFill="0" autoLine="0" autoPict="0">
                <anchor moveWithCells="1">
                  <from>
                    <xdr:col>7</xdr:col>
                    <xdr:colOff>19050</xdr:colOff>
                    <xdr:row>13</xdr:row>
                    <xdr:rowOff>1676400</xdr:rowOff>
                  </from>
                  <to>
                    <xdr:col>8</xdr:col>
                    <xdr:colOff>66675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89" name="Check Box 458">
              <controlPr defaultSize="0" autoFill="0" autoLine="0" autoPict="0">
                <anchor moveWithCells="1">
                  <from>
                    <xdr:col>7</xdr:col>
                    <xdr:colOff>19050</xdr:colOff>
                    <xdr:row>14</xdr:row>
                    <xdr:rowOff>1676400</xdr:rowOff>
                  </from>
                  <to>
                    <xdr:col>8</xdr:col>
                    <xdr:colOff>66675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90" name="Check Box 459">
              <controlPr defaultSize="0" autoFill="0" autoLine="0" autoPict="0">
                <anchor moveWithCells="1">
                  <from>
                    <xdr:col>7</xdr:col>
                    <xdr:colOff>19050</xdr:colOff>
                    <xdr:row>15</xdr:row>
                    <xdr:rowOff>1676400</xdr:rowOff>
                  </from>
                  <to>
                    <xdr:col>8</xdr:col>
                    <xdr:colOff>66675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91" name="Check Box 460">
              <controlPr defaultSize="0" autoFill="0" autoLine="0" autoPict="0">
                <anchor moveWithCells="1">
                  <from>
                    <xdr:col>7</xdr:col>
                    <xdr:colOff>19050</xdr:colOff>
                    <xdr:row>16</xdr:row>
                    <xdr:rowOff>1676400</xdr:rowOff>
                  </from>
                  <to>
                    <xdr:col>8</xdr:col>
                    <xdr:colOff>66675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92" name="Check Box 461">
              <controlPr defaultSize="0" autoFill="0" autoLine="0" autoPict="0">
                <anchor moveWithCells="1">
                  <from>
                    <xdr:col>7</xdr:col>
                    <xdr:colOff>19050</xdr:colOff>
                    <xdr:row>17</xdr:row>
                    <xdr:rowOff>1676400</xdr:rowOff>
                  </from>
                  <to>
                    <xdr:col>8</xdr:col>
                    <xdr:colOff>66675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93" name="Check Box 462">
              <controlPr defaultSize="0" autoFill="0" autoLine="0" autoPict="0">
                <anchor moveWithCells="1">
                  <from>
                    <xdr:col>7</xdr:col>
                    <xdr:colOff>19050</xdr:colOff>
                    <xdr:row>18</xdr:row>
                    <xdr:rowOff>1676400</xdr:rowOff>
                  </from>
                  <to>
                    <xdr:col>8</xdr:col>
                    <xdr:colOff>66675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94" name="Check Box 463">
              <controlPr defaultSize="0" autoFill="0" autoLine="0" autoPict="0">
                <anchor moveWithCells="1">
                  <from>
                    <xdr:col>7</xdr:col>
                    <xdr:colOff>19050</xdr:colOff>
                    <xdr:row>19</xdr:row>
                    <xdr:rowOff>1676400</xdr:rowOff>
                  </from>
                  <to>
                    <xdr:col>8</xdr:col>
                    <xdr:colOff>66675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95" name="Check Box 464">
              <controlPr defaultSize="0" autoFill="0" autoLine="0" autoPict="0">
                <anchor moveWithCells="1">
                  <from>
                    <xdr:col>7</xdr:col>
                    <xdr:colOff>19050</xdr:colOff>
                    <xdr:row>20</xdr:row>
                    <xdr:rowOff>1676400</xdr:rowOff>
                  </from>
                  <to>
                    <xdr:col>8</xdr:col>
                    <xdr:colOff>66675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96" name="Check Box 465">
              <controlPr defaultSize="0" autoFill="0" autoLine="0" autoPict="0">
                <anchor moveWithCells="1">
                  <from>
                    <xdr:col>7</xdr:col>
                    <xdr:colOff>19050</xdr:colOff>
                    <xdr:row>21</xdr:row>
                    <xdr:rowOff>1676400</xdr:rowOff>
                  </from>
                  <to>
                    <xdr:col>8</xdr:col>
                    <xdr:colOff>66675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97" name="Check Box 466">
              <controlPr defaultSize="0" autoFill="0" autoLine="0" autoPict="0">
                <anchor moveWithCells="1">
                  <from>
                    <xdr:col>7</xdr:col>
                    <xdr:colOff>19050</xdr:colOff>
                    <xdr:row>22</xdr:row>
                    <xdr:rowOff>1676400</xdr:rowOff>
                  </from>
                  <to>
                    <xdr:col>8</xdr:col>
                    <xdr:colOff>66675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98" name="Check Box 467">
              <controlPr defaultSize="0" autoFill="0" autoLine="0" autoPict="0">
                <anchor moveWithCells="1">
                  <from>
                    <xdr:col>7</xdr:col>
                    <xdr:colOff>19050</xdr:colOff>
                    <xdr:row>23</xdr:row>
                    <xdr:rowOff>1676400</xdr:rowOff>
                  </from>
                  <to>
                    <xdr:col>8</xdr:col>
                    <xdr:colOff>66675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99" name="Check Box 468">
              <controlPr defaultSize="0" autoFill="0" autoLine="0" autoPict="0">
                <anchor moveWithCells="1">
                  <from>
                    <xdr:col>7</xdr:col>
                    <xdr:colOff>19050</xdr:colOff>
                    <xdr:row>24</xdr:row>
                    <xdr:rowOff>1676400</xdr:rowOff>
                  </from>
                  <to>
                    <xdr:col>8</xdr:col>
                    <xdr:colOff>66675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00" name="Check Box 469">
              <controlPr defaultSize="0" autoFill="0" autoLine="0" autoPict="0">
                <anchor moveWithCells="1">
                  <from>
                    <xdr:col>7</xdr:col>
                    <xdr:colOff>19050</xdr:colOff>
                    <xdr:row>25</xdr:row>
                    <xdr:rowOff>1676400</xdr:rowOff>
                  </from>
                  <to>
                    <xdr:col>8</xdr:col>
                    <xdr:colOff>66675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01" name="Check Box 470">
              <controlPr defaultSize="0" autoFill="0" autoLine="0" autoPict="0">
                <anchor moveWithCells="1">
                  <from>
                    <xdr:col>7</xdr:col>
                    <xdr:colOff>19050</xdr:colOff>
                    <xdr:row>26</xdr:row>
                    <xdr:rowOff>1676400</xdr:rowOff>
                  </from>
                  <to>
                    <xdr:col>8</xdr:col>
                    <xdr:colOff>66675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02" name="Check Box 471">
              <controlPr defaultSize="0" autoFill="0" autoLine="0" autoPict="0">
                <anchor moveWithCells="1">
                  <from>
                    <xdr:col>7</xdr:col>
                    <xdr:colOff>19050</xdr:colOff>
                    <xdr:row>27</xdr:row>
                    <xdr:rowOff>1676400</xdr:rowOff>
                  </from>
                  <to>
                    <xdr:col>8</xdr:col>
                    <xdr:colOff>66675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03" name="Check Box 472">
              <controlPr defaultSize="0" autoFill="0" autoLine="0" autoPict="0">
                <anchor moveWithCells="1">
                  <from>
                    <xdr:col>7</xdr:col>
                    <xdr:colOff>19050</xdr:colOff>
                    <xdr:row>28</xdr:row>
                    <xdr:rowOff>1676400</xdr:rowOff>
                  </from>
                  <to>
                    <xdr:col>8</xdr:col>
                    <xdr:colOff>66675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04" name="Check Box 473">
              <controlPr defaultSize="0" autoFill="0" autoLine="0" autoPict="0">
                <anchor moveWithCells="1">
                  <from>
                    <xdr:col>7</xdr:col>
                    <xdr:colOff>19050</xdr:colOff>
                    <xdr:row>9</xdr:row>
                    <xdr:rowOff>1771650</xdr:rowOff>
                  </from>
                  <to>
                    <xdr:col>8</xdr:col>
                    <xdr:colOff>66675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05" name="Check Box 474">
              <controlPr defaultSize="0" autoFill="0" autoLine="0" autoPict="0">
                <anchor moveWithCells="1">
                  <from>
                    <xdr:col>8</xdr:col>
                    <xdr:colOff>19050</xdr:colOff>
                    <xdr:row>10</xdr:row>
                    <xdr:rowOff>1676400</xdr:rowOff>
                  </from>
                  <to>
                    <xdr:col>9</xdr:col>
                    <xdr:colOff>66675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06" name="Check Box 475">
              <controlPr defaultSize="0" autoFill="0" autoLine="0" autoPict="0">
                <anchor moveWithCells="1">
                  <from>
                    <xdr:col>8</xdr:col>
                    <xdr:colOff>19050</xdr:colOff>
                    <xdr:row>11</xdr:row>
                    <xdr:rowOff>1676400</xdr:rowOff>
                  </from>
                  <to>
                    <xdr:col>9</xdr:col>
                    <xdr:colOff>66675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07" name="Check Box 476">
              <controlPr defaultSize="0" autoFill="0" autoLine="0" autoPict="0">
                <anchor moveWithCells="1">
                  <from>
                    <xdr:col>8</xdr:col>
                    <xdr:colOff>19050</xdr:colOff>
                    <xdr:row>12</xdr:row>
                    <xdr:rowOff>1676400</xdr:rowOff>
                  </from>
                  <to>
                    <xdr:col>9</xdr:col>
                    <xdr:colOff>66675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08" name="Check Box 477">
              <controlPr defaultSize="0" autoFill="0" autoLine="0" autoPict="0">
                <anchor moveWithCells="1">
                  <from>
                    <xdr:col>8</xdr:col>
                    <xdr:colOff>19050</xdr:colOff>
                    <xdr:row>13</xdr:row>
                    <xdr:rowOff>1676400</xdr:rowOff>
                  </from>
                  <to>
                    <xdr:col>9</xdr:col>
                    <xdr:colOff>66675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09" name="Check Box 478">
              <controlPr defaultSize="0" autoFill="0" autoLine="0" autoPict="0">
                <anchor moveWithCells="1">
                  <from>
                    <xdr:col>8</xdr:col>
                    <xdr:colOff>19050</xdr:colOff>
                    <xdr:row>14</xdr:row>
                    <xdr:rowOff>1676400</xdr:rowOff>
                  </from>
                  <to>
                    <xdr:col>9</xdr:col>
                    <xdr:colOff>66675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10" name="Check Box 479">
              <controlPr defaultSize="0" autoFill="0" autoLine="0" autoPict="0">
                <anchor moveWithCells="1">
                  <from>
                    <xdr:col>8</xdr:col>
                    <xdr:colOff>19050</xdr:colOff>
                    <xdr:row>15</xdr:row>
                    <xdr:rowOff>1676400</xdr:rowOff>
                  </from>
                  <to>
                    <xdr:col>9</xdr:col>
                    <xdr:colOff>66675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11" name="Check Box 480">
              <controlPr defaultSize="0" autoFill="0" autoLine="0" autoPict="0">
                <anchor moveWithCells="1">
                  <from>
                    <xdr:col>8</xdr:col>
                    <xdr:colOff>19050</xdr:colOff>
                    <xdr:row>16</xdr:row>
                    <xdr:rowOff>1676400</xdr:rowOff>
                  </from>
                  <to>
                    <xdr:col>9</xdr:col>
                    <xdr:colOff>66675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12" name="Check Box 481">
              <controlPr defaultSize="0" autoFill="0" autoLine="0" autoPict="0">
                <anchor moveWithCells="1">
                  <from>
                    <xdr:col>8</xdr:col>
                    <xdr:colOff>19050</xdr:colOff>
                    <xdr:row>17</xdr:row>
                    <xdr:rowOff>1676400</xdr:rowOff>
                  </from>
                  <to>
                    <xdr:col>9</xdr:col>
                    <xdr:colOff>66675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13" name="Check Box 482">
              <controlPr defaultSize="0" autoFill="0" autoLine="0" autoPict="0">
                <anchor moveWithCells="1">
                  <from>
                    <xdr:col>8</xdr:col>
                    <xdr:colOff>19050</xdr:colOff>
                    <xdr:row>18</xdr:row>
                    <xdr:rowOff>1676400</xdr:rowOff>
                  </from>
                  <to>
                    <xdr:col>9</xdr:col>
                    <xdr:colOff>66675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14" name="Check Box 483">
              <controlPr defaultSize="0" autoFill="0" autoLine="0" autoPict="0">
                <anchor moveWithCells="1">
                  <from>
                    <xdr:col>8</xdr:col>
                    <xdr:colOff>19050</xdr:colOff>
                    <xdr:row>19</xdr:row>
                    <xdr:rowOff>1676400</xdr:rowOff>
                  </from>
                  <to>
                    <xdr:col>9</xdr:col>
                    <xdr:colOff>66675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15" name="Check Box 484">
              <controlPr defaultSize="0" autoFill="0" autoLine="0" autoPict="0">
                <anchor moveWithCells="1">
                  <from>
                    <xdr:col>8</xdr:col>
                    <xdr:colOff>19050</xdr:colOff>
                    <xdr:row>20</xdr:row>
                    <xdr:rowOff>1676400</xdr:rowOff>
                  </from>
                  <to>
                    <xdr:col>9</xdr:col>
                    <xdr:colOff>66675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16" name="Check Box 485">
              <controlPr defaultSize="0" autoFill="0" autoLine="0" autoPict="0">
                <anchor moveWithCells="1">
                  <from>
                    <xdr:col>8</xdr:col>
                    <xdr:colOff>19050</xdr:colOff>
                    <xdr:row>21</xdr:row>
                    <xdr:rowOff>1676400</xdr:rowOff>
                  </from>
                  <to>
                    <xdr:col>9</xdr:col>
                    <xdr:colOff>66675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17" name="Check Box 486">
              <controlPr defaultSize="0" autoFill="0" autoLine="0" autoPict="0">
                <anchor moveWithCells="1">
                  <from>
                    <xdr:col>8</xdr:col>
                    <xdr:colOff>19050</xdr:colOff>
                    <xdr:row>22</xdr:row>
                    <xdr:rowOff>1676400</xdr:rowOff>
                  </from>
                  <to>
                    <xdr:col>9</xdr:col>
                    <xdr:colOff>66675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18" name="Check Box 487">
              <controlPr defaultSize="0" autoFill="0" autoLine="0" autoPict="0">
                <anchor moveWithCells="1">
                  <from>
                    <xdr:col>8</xdr:col>
                    <xdr:colOff>19050</xdr:colOff>
                    <xdr:row>23</xdr:row>
                    <xdr:rowOff>1676400</xdr:rowOff>
                  </from>
                  <to>
                    <xdr:col>9</xdr:col>
                    <xdr:colOff>66675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19" name="Check Box 488">
              <controlPr defaultSize="0" autoFill="0" autoLine="0" autoPict="0">
                <anchor moveWithCells="1">
                  <from>
                    <xdr:col>8</xdr:col>
                    <xdr:colOff>19050</xdr:colOff>
                    <xdr:row>24</xdr:row>
                    <xdr:rowOff>1676400</xdr:rowOff>
                  </from>
                  <to>
                    <xdr:col>9</xdr:col>
                    <xdr:colOff>66675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20" name="Check Box 489">
              <controlPr defaultSize="0" autoFill="0" autoLine="0" autoPict="0">
                <anchor moveWithCells="1">
                  <from>
                    <xdr:col>8</xdr:col>
                    <xdr:colOff>19050</xdr:colOff>
                    <xdr:row>25</xdr:row>
                    <xdr:rowOff>1676400</xdr:rowOff>
                  </from>
                  <to>
                    <xdr:col>9</xdr:col>
                    <xdr:colOff>66675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21" name="Check Box 490">
              <controlPr defaultSize="0" autoFill="0" autoLine="0" autoPict="0">
                <anchor moveWithCells="1">
                  <from>
                    <xdr:col>8</xdr:col>
                    <xdr:colOff>19050</xdr:colOff>
                    <xdr:row>26</xdr:row>
                    <xdr:rowOff>1676400</xdr:rowOff>
                  </from>
                  <to>
                    <xdr:col>9</xdr:col>
                    <xdr:colOff>66675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22" name="Check Box 491">
              <controlPr defaultSize="0" autoFill="0" autoLine="0" autoPict="0">
                <anchor moveWithCells="1">
                  <from>
                    <xdr:col>8</xdr:col>
                    <xdr:colOff>19050</xdr:colOff>
                    <xdr:row>27</xdr:row>
                    <xdr:rowOff>1676400</xdr:rowOff>
                  </from>
                  <to>
                    <xdr:col>9</xdr:col>
                    <xdr:colOff>66675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23" name="Check Box 492">
              <controlPr defaultSize="0" autoFill="0" autoLine="0" autoPict="0">
                <anchor moveWithCells="1">
                  <from>
                    <xdr:col>8</xdr:col>
                    <xdr:colOff>19050</xdr:colOff>
                    <xdr:row>28</xdr:row>
                    <xdr:rowOff>1676400</xdr:rowOff>
                  </from>
                  <to>
                    <xdr:col>9</xdr:col>
                    <xdr:colOff>66675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24" name="Check Box 493">
              <controlPr defaultSize="0" autoFill="0" autoLine="0" autoPict="0">
                <anchor moveWithCells="1">
                  <from>
                    <xdr:col>8</xdr:col>
                    <xdr:colOff>19050</xdr:colOff>
                    <xdr:row>9</xdr:row>
                    <xdr:rowOff>1771650</xdr:rowOff>
                  </from>
                  <to>
                    <xdr:col>9</xdr:col>
                    <xdr:colOff>66675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25" name="Check Box 494">
              <controlPr defaultSize="0" autoFill="0" autoLine="0" autoPict="0">
                <anchor moveWithCells="1">
                  <from>
                    <xdr:col>9</xdr:col>
                    <xdr:colOff>19050</xdr:colOff>
                    <xdr:row>10</xdr:row>
                    <xdr:rowOff>1676400</xdr:rowOff>
                  </from>
                  <to>
                    <xdr:col>10</xdr:col>
                    <xdr:colOff>66675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26" name="Check Box 495">
              <controlPr defaultSize="0" autoFill="0" autoLine="0" autoPict="0">
                <anchor moveWithCells="1">
                  <from>
                    <xdr:col>9</xdr:col>
                    <xdr:colOff>19050</xdr:colOff>
                    <xdr:row>11</xdr:row>
                    <xdr:rowOff>1676400</xdr:rowOff>
                  </from>
                  <to>
                    <xdr:col>10</xdr:col>
                    <xdr:colOff>66675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27" name="Check Box 496">
              <controlPr defaultSize="0" autoFill="0" autoLine="0" autoPict="0">
                <anchor moveWithCells="1">
                  <from>
                    <xdr:col>9</xdr:col>
                    <xdr:colOff>19050</xdr:colOff>
                    <xdr:row>12</xdr:row>
                    <xdr:rowOff>1676400</xdr:rowOff>
                  </from>
                  <to>
                    <xdr:col>10</xdr:col>
                    <xdr:colOff>66675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28" name="Check Box 497">
              <controlPr defaultSize="0" autoFill="0" autoLine="0" autoPict="0">
                <anchor moveWithCells="1">
                  <from>
                    <xdr:col>9</xdr:col>
                    <xdr:colOff>19050</xdr:colOff>
                    <xdr:row>13</xdr:row>
                    <xdr:rowOff>1676400</xdr:rowOff>
                  </from>
                  <to>
                    <xdr:col>10</xdr:col>
                    <xdr:colOff>66675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29" name="Check Box 498">
              <controlPr defaultSize="0" autoFill="0" autoLine="0" autoPict="0">
                <anchor moveWithCells="1">
                  <from>
                    <xdr:col>9</xdr:col>
                    <xdr:colOff>19050</xdr:colOff>
                    <xdr:row>14</xdr:row>
                    <xdr:rowOff>1676400</xdr:rowOff>
                  </from>
                  <to>
                    <xdr:col>10</xdr:col>
                    <xdr:colOff>66675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30" name="Check Box 499">
              <controlPr defaultSize="0" autoFill="0" autoLine="0" autoPict="0">
                <anchor moveWithCells="1">
                  <from>
                    <xdr:col>9</xdr:col>
                    <xdr:colOff>19050</xdr:colOff>
                    <xdr:row>15</xdr:row>
                    <xdr:rowOff>1676400</xdr:rowOff>
                  </from>
                  <to>
                    <xdr:col>10</xdr:col>
                    <xdr:colOff>66675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31" name="Check Box 500">
              <controlPr defaultSize="0" autoFill="0" autoLine="0" autoPict="0">
                <anchor moveWithCells="1">
                  <from>
                    <xdr:col>9</xdr:col>
                    <xdr:colOff>19050</xdr:colOff>
                    <xdr:row>16</xdr:row>
                    <xdr:rowOff>1676400</xdr:rowOff>
                  </from>
                  <to>
                    <xdr:col>10</xdr:col>
                    <xdr:colOff>66675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32" name="Check Box 501">
              <controlPr defaultSize="0" autoFill="0" autoLine="0" autoPict="0">
                <anchor moveWithCells="1">
                  <from>
                    <xdr:col>9</xdr:col>
                    <xdr:colOff>19050</xdr:colOff>
                    <xdr:row>17</xdr:row>
                    <xdr:rowOff>1676400</xdr:rowOff>
                  </from>
                  <to>
                    <xdr:col>10</xdr:col>
                    <xdr:colOff>66675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33" name="Check Box 502">
              <controlPr defaultSize="0" autoFill="0" autoLine="0" autoPict="0">
                <anchor moveWithCells="1">
                  <from>
                    <xdr:col>9</xdr:col>
                    <xdr:colOff>19050</xdr:colOff>
                    <xdr:row>18</xdr:row>
                    <xdr:rowOff>1676400</xdr:rowOff>
                  </from>
                  <to>
                    <xdr:col>10</xdr:col>
                    <xdr:colOff>66675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34" name="Check Box 503">
              <controlPr defaultSize="0" autoFill="0" autoLine="0" autoPict="0">
                <anchor moveWithCells="1">
                  <from>
                    <xdr:col>9</xdr:col>
                    <xdr:colOff>19050</xdr:colOff>
                    <xdr:row>19</xdr:row>
                    <xdr:rowOff>1676400</xdr:rowOff>
                  </from>
                  <to>
                    <xdr:col>10</xdr:col>
                    <xdr:colOff>66675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35" name="Check Box 504">
              <controlPr defaultSize="0" autoFill="0" autoLine="0" autoPict="0">
                <anchor moveWithCells="1">
                  <from>
                    <xdr:col>9</xdr:col>
                    <xdr:colOff>19050</xdr:colOff>
                    <xdr:row>20</xdr:row>
                    <xdr:rowOff>1676400</xdr:rowOff>
                  </from>
                  <to>
                    <xdr:col>10</xdr:col>
                    <xdr:colOff>66675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36" name="Check Box 505">
              <controlPr defaultSize="0" autoFill="0" autoLine="0" autoPict="0">
                <anchor moveWithCells="1">
                  <from>
                    <xdr:col>9</xdr:col>
                    <xdr:colOff>19050</xdr:colOff>
                    <xdr:row>21</xdr:row>
                    <xdr:rowOff>1676400</xdr:rowOff>
                  </from>
                  <to>
                    <xdr:col>10</xdr:col>
                    <xdr:colOff>66675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37" name="Check Box 506">
              <controlPr defaultSize="0" autoFill="0" autoLine="0" autoPict="0">
                <anchor moveWithCells="1">
                  <from>
                    <xdr:col>9</xdr:col>
                    <xdr:colOff>19050</xdr:colOff>
                    <xdr:row>22</xdr:row>
                    <xdr:rowOff>1676400</xdr:rowOff>
                  </from>
                  <to>
                    <xdr:col>10</xdr:col>
                    <xdr:colOff>66675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1" r:id="rId138" name="Check Box 507">
              <controlPr defaultSize="0" autoFill="0" autoLine="0" autoPict="0">
                <anchor moveWithCells="1">
                  <from>
                    <xdr:col>9</xdr:col>
                    <xdr:colOff>19050</xdr:colOff>
                    <xdr:row>23</xdr:row>
                    <xdr:rowOff>1676400</xdr:rowOff>
                  </from>
                  <to>
                    <xdr:col>10</xdr:col>
                    <xdr:colOff>66675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2" r:id="rId139" name="Check Box 508">
              <controlPr defaultSize="0" autoFill="0" autoLine="0" autoPict="0">
                <anchor moveWithCells="1">
                  <from>
                    <xdr:col>9</xdr:col>
                    <xdr:colOff>19050</xdr:colOff>
                    <xdr:row>24</xdr:row>
                    <xdr:rowOff>1676400</xdr:rowOff>
                  </from>
                  <to>
                    <xdr:col>10</xdr:col>
                    <xdr:colOff>66675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3" r:id="rId140" name="Check Box 509">
              <controlPr defaultSize="0" autoFill="0" autoLine="0" autoPict="0">
                <anchor moveWithCells="1">
                  <from>
                    <xdr:col>9</xdr:col>
                    <xdr:colOff>19050</xdr:colOff>
                    <xdr:row>25</xdr:row>
                    <xdr:rowOff>1676400</xdr:rowOff>
                  </from>
                  <to>
                    <xdr:col>10</xdr:col>
                    <xdr:colOff>66675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4" r:id="rId141" name="Check Box 510">
              <controlPr defaultSize="0" autoFill="0" autoLine="0" autoPict="0">
                <anchor moveWithCells="1">
                  <from>
                    <xdr:col>9</xdr:col>
                    <xdr:colOff>19050</xdr:colOff>
                    <xdr:row>26</xdr:row>
                    <xdr:rowOff>1676400</xdr:rowOff>
                  </from>
                  <to>
                    <xdr:col>10</xdr:col>
                    <xdr:colOff>66675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5" r:id="rId142" name="Check Box 511">
              <controlPr defaultSize="0" autoFill="0" autoLine="0" autoPict="0">
                <anchor moveWithCells="1">
                  <from>
                    <xdr:col>9</xdr:col>
                    <xdr:colOff>19050</xdr:colOff>
                    <xdr:row>27</xdr:row>
                    <xdr:rowOff>1676400</xdr:rowOff>
                  </from>
                  <to>
                    <xdr:col>10</xdr:col>
                    <xdr:colOff>66675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" r:id="rId143" name="Check Box 512">
              <controlPr defaultSize="0" autoFill="0" autoLine="0" autoPict="0">
                <anchor moveWithCells="1">
                  <from>
                    <xdr:col>9</xdr:col>
                    <xdr:colOff>19050</xdr:colOff>
                    <xdr:row>28</xdr:row>
                    <xdr:rowOff>1676400</xdr:rowOff>
                  </from>
                  <to>
                    <xdr:col>10</xdr:col>
                    <xdr:colOff>66675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" r:id="rId144" name="Check Box 513">
              <controlPr defaultSize="0" autoFill="0" autoLine="0" autoPict="0">
                <anchor moveWithCells="1">
                  <from>
                    <xdr:col>9</xdr:col>
                    <xdr:colOff>19050</xdr:colOff>
                    <xdr:row>9</xdr:row>
                    <xdr:rowOff>1771650</xdr:rowOff>
                  </from>
                  <to>
                    <xdr:col>10</xdr:col>
                    <xdr:colOff>66675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" r:id="rId145" name="Check Box 514">
              <controlPr defaultSize="0" autoFill="0" autoLine="0" autoPict="0">
                <anchor moveWithCells="1">
                  <from>
                    <xdr:col>10</xdr:col>
                    <xdr:colOff>19050</xdr:colOff>
                    <xdr:row>10</xdr:row>
                    <xdr:rowOff>1676400</xdr:rowOff>
                  </from>
                  <to>
                    <xdr:col>11</xdr:col>
                    <xdr:colOff>66675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" r:id="rId146" name="Check Box 515">
              <controlPr defaultSize="0" autoFill="0" autoLine="0" autoPict="0">
                <anchor moveWithCells="1">
                  <from>
                    <xdr:col>10</xdr:col>
                    <xdr:colOff>19050</xdr:colOff>
                    <xdr:row>11</xdr:row>
                    <xdr:rowOff>1676400</xdr:rowOff>
                  </from>
                  <to>
                    <xdr:col>11</xdr:col>
                    <xdr:colOff>66675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" r:id="rId147" name="Check Box 516">
              <controlPr defaultSize="0" autoFill="0" autoLine="0" autoPict="0">
                <anchor moveWithCells="1">
                  <from>
                    <xdr:col>10</xdr:col>
                    <xdr:colOff>19050</xdr:colOff>
                    <xdr:row>12</xdr:row>
                    <xdr:rowOff>1676400</xdr:rowOff>
                  </from>
                  <to>
                    <xdr:col>11</xdr:col>
                    <xdr:colOff>66675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" r:id="rId148" name="Check Box 517">
              <controlPr defaultSize="0" autoFill="0" autoLine="0" autoPict="0">
                <anchor moveWithCells="1">
                  <from>
                    <xdr:col>10</xdr:col>
                    <xdr:colOff>19050</xdr:colOff>
                    <xdr:row>13</xdr:row>
                    <xdr:rowOff>1676400</xdr:rowOff>
                  </from>
                  <to>
                    <xdr:col>11</xdr:col>
                    <xdr:colOff>66675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" r:id="rId149" name="Check Box 518">
              <controlPr defaultSize="0" autoFill="0" autoLine="0" autoPict="0">
                <anchor moveWithCells="1">
                  <from>
                    <xdr:col>10</xdr:col>
                    <xdr:colOff>19050</xdr:colOff>
                    <xdr:row>14</xdr:row>
                    <xdr:rowOff>1676400</xdr:rowOff>
                  </from>
                  <to>
                    <xdr:col>11</xdr:col>
                    <xdr:colOff>66675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" r:id="rId150" name="Check Box 519">
              <controlPr defaultSize="0" autoFill="0" autoLine="0" autoPict="0">
                <anchor moveWithCells="1">
                  <from>
                    <xdr:col>10</xdr:col>
                    <xdr:colOff>19050</xdr:colOff>
                    <xdr:row>15</xdr:row>
                    <xdr:rowOff>1676400</xdr:rowOff>
                  </from>
                  <to>
                    <xdr:col>11</xdr:col>
                    <xdr:colOff>66675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" r:id="rId151" name="Check Box 520">
              <controlPr defaultSize="0" autoFill="0" autoLine="0" autoPict="0">
                <anchor moveWithCells="1">
                  <from>
                    <xdr:col>10</xdr:col>
                    <xdr:colOff>19050</xdr:colOff>
                    <xdr:row>16</xdr:row>
                    <xdr:rowOff>1676400</xdr:rowOff>
                  </from>
                  <to>
                    <xdr:col>11</xdr:col>
                    <xdr:colOff>66675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" r:id="rId152" name="Check Box 521">
              <controlPr defaultSize="0" autoFill="0" autoLine="0" autoPict="0">
                <anchor moveWithCells="1">
                  <from>
                    <xdr:col>10</xdr:col>
                    <xdr:colOff>19050</xdr:colOff>
                    <xdr:row>17</xdr:row>
                    <xdr:rowOff>1676400</xdr:rowOff>
                  </from>
                  <to>
                    <xdr:col>11</xdr:col>
                    <xdr:colOff>66675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" r:id="rId153" name="Check Box 522">
              <controlPr defaultSize="0" autoFill="0" autoLine="0" autoPict="0">
                <anchor moveWithCells="1">
                  <from>
                    <xdr:col>10</xdr:col>
                    <xdr:colOff>19050</xdr:colOff>
                    <xdr:row>18</xdr:row>
                    <xdr:rowOff>1676400</xdr:rowOff>
                  </from>
                  <to>
                    <xdr:col>11</xdr:col>
                    <xdr:colOff>66675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" r:id="rId154" name="Check Box 523">
              <controlPr defaultSize="0" autoFill="0" autoLine="0" autoPict="0">
                <anchor moveWithCells="1">
                  <from>
                    <xdr:col>10</xdr:col>
                    <xdr:colOff>19050</xdr:colOff>
                    <xdr:row>19</xdr:row>
                    <xdr:rowOff>1676400</xdr:rowOff>
                  </from>
                  <to>
                    <xdr:col>11</xdr:col>
                    <xdr:colOff>66675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8" r:id="rId155" name="Check Box 524">
              <controlPr defaultSize="0" autoFill="0" autoLine="0" autoPict="0">
                <anchor moveWithCells="1">
                  <from>
                    <xdr:col>10</xdr:col>
                    <xdr:colOff>19050</xdr:colOff>
                    <xdr:row>20</xdr:row>
                    <xdr:rowOff>1676400</xdr:rowOff>
                  </from>
                  <to>
                    <xdr:col>11</xdr:col>
                    <xdr:colOff>66675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9" r:id="rId156" name="Check Box 525">
              <controlPr defaultSize="0" autoFill="0" autoLine="0" autoPict="0">
                <anchor moveWithCells="1">
                  <from>
                    <xdr:col>10</xdr:col>
                    <xdr:colOff>19050</xdr:colOff>
                    <xdr:row>21</xdr:row>
                    <xdr:rowOff>1676400</xdr:rowOff>
                  </from>
                  <to>
                    <xdr:col>11</xdr:col>
                    <xdr:colOff>66675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0" r:id="rId157" name="Check Box 526">
              <controlPr defaultSize="0" autoFill="0" autoLine="0" autoPict="0">
                <anchor moveWithCells="1">
                  <from>
                    <xdr:col>10</xdr:col>
                    <xdr:colOff>19050</xdr:colOff>
                    <xdr:row>22</xdr:row>
                    <xdr:rowOff>1676400</xdr:rowOff>
                  </from>
                  <to>
                    <xdr:col>11</xdr:col>
                    <xdr:colOff>66675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1" r:id="rId158" name="Check Box 527">
              <controlPr defaultSize="0" autoFill="0" autoLine="0" autoPict="0">
                <anchor moveWithCells="1">
                  <from>
                    <xdr:col>10</xdr:col>
                    <xdr:colOff>19050</xdr:colOff>
                    <xdr:row>23</xdr:row>
                    <xdr:rowOff>1676400</xdr:rowOff>
                  </from>
                  <to>
                    <xdr:col>11</xdr:col>
                    <xdr:colOff>66675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2" r:id="rId159" name="Check Box 528">
              <controlPr defaultSize="0" autoFill="0" autoLine="0" autoPict="0">
                <anchor moveWithCells="1">
                  <from>
                    <xdr:col>10</xdr:col>
                    <xdr:colOff>19050</xdr:colOff>
                    <xdr:row>24</xdr:row>
                    <xdr:rowOff>1676400</xdr:rowOff>
                  </from>
                  <to>
                    <xdr:col>11</xdr:col>
                    <xdr:colOff>66675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3" r:id="rId160" name="Check Box 529">
              <controlPr defaultSize="0" autoFill="0" autoLine="0" autoPict="0">
                <anchor moveWithCells="1">
                  <from>
                    <xdr:col>10</xdr:col>
                    <xdr:colOff>19050</xdr:colOff>
                    <xdr:row>25</xdr:row>
                    <xdr:rowOff>1676400</xdr:rowOff>
                  </from>
                  <to>
                    <xdr:col>11</xdr:col>
                    <xdr:colOff>66675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4" r:id="rId161" name="Check Box 530">
              <controlPr defaultSize="0" autoFill="0" autoLine="0" autoPict="0">
                <anchor moveWithCells="1">
                  <from>
                    <xdr:col>10</xdr:col>
                    <xdr:colOff>19050</xdr:colOff>
                    <xdr:row>26</xdr:row>
                    <xdr:rowOff>1676400</xdr:rowOff>
                  </from>
                  <to>
                    <xdr:col>11</xdr:col>
                    <xdr:colOff>66675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5" r:id="rId162" name="Check Box 531">
              <controlPr defaultSize="0" autoFill="0" autoLine="0" autoPict="0">
                <anchor moveWithCells="1">
                  <from>
                    <xdr:col>10</xdr:col>
                    <xdr:colOff>19050</xdr:colOff>
                    <xdr:row>27</xdr:row>
                    <xdr:rowOff>1676400</xdr:rowOff>
                  </from>
                  <to>
                    <xdr:col>11</xdr:col>
                    <xdr:colOff>66675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6" r:id="rId163" name="Check Box 532">
              <controlPr defaultSize="0" autoFill="0" autoLine="0" autoPict="0">
                <anchor moveWithCells="1">
                  <from>
                    <xdr:col>10</xdr:col>
                    <xdr:colOff>19050</xdr:colOff>
                    <xdr:row>28</xdr:row>
                    <xdr:rowOff>1676400</xdr:rowOff>
                  </from>
                  <to>
                    <xdr:col>11</xdr:col>
                    <xdr:colOff>66675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7" r:id="rId164" name="Check Box 533">
              <controlPr defaultSize="0" autoFill="0" autoLine="0" autoPict="0">
                <anchor moveWithCells="1">
                  <from>
                    <xdr:col>10</xdr:col>
                    <xdr:colOff>19050</xdr:colOff>
                    <xdr:row>9</xdr:row>
                    <xdr:rowOff>1771650</xdr:rowOff>
                  </from>
                  <to>
                    <xdr:col>11</xdr:col>
                    <xdr:colOff>66675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" r:id="rId165" name="Check Box 534">
              <controlPr defaultSize="0" autoFill="0" autoLine="0" autoPict="0">
                <anchor moveWithCells="1">
                  <from>
                    <xdr:col>11</xdr:col>
                    <xdr:colOff>19050</xdr:colOff>
                    <xdr:row>10</xdr:row>
                    <xdr:rowOff>1676400</xdr:rowOff>
                  </from>
                  <to>
                    <xdr:col>12</xdr:col>
                    <xdr:colOff>66675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" r:id="rId166" name="Check Box 535">
              <controlPr defaultSize="0" autoFill="0" autoLine="0" autoPict="0">
                <anchor moveWithCells="1">
                  <from>
                    <xdr:col>11</xdr:col>
                    <xdr:colOff>19050</xdr:colOff>
                    <xdr:row>11</xdr:row>
                    <xdr:rowOff>1676400</xdr:rowOff>
                  </from>
                  <to>
                    <xdr:col>12</xdr:col>
                    <xdr:colOff>66675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" r:id="rId167" name="Check Box 536">
              <controlPr defaultSize="0" autoFill="0" autoLine="0" autoPict="0">
                <anchor moveWithCells="1">
                  <from>
                    <xdr:col>11</xdr:col>
                    <xdr:colOff>19050</xdr:colOff>
                    <xdr:row>12</xdr:row>
                    <xdr:rowOff>1676400</xdr:rowOff>
                  </from>
                  <to>
                    <xdr:col>12</xdr:col>
                    <xdr:colOff>66675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" r:id="rId168" name="Check Box 537">
              <controlPr defaultSize="0" autoFill="0" autoLine="0" autoPict="0">
                <anchor moveWithCells="1">
                  <from>
                    <xdr:col>11</xdr:col>
                    <xdr:colOff>19050</xdr:colOff>
                    <xdr:row>13</xdr:row>
                    <xdr:rowOff>1676400</xdr:rowOff>
                  </from>
                  <to>
                    <xdr:col>12</xdr:col>
                    <xdr:colOff>66675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2" r:id="rId169" name="Check Box 538">
              <controlPr defaultSize="0" autoFill="0" autoLine="0" autoPict="0">
                <anchor moveWithCells="1">
                  <from>
                    <xdr:col>11</xdr:col>
                    <xdr:colOff>19050</xdr:colOff>
                    <xdr:row>14</xdr:row>
                    <xdr:rowOff>1676400</xdr:rowOff>
                  </from>
                  <to>
                    <xdr:col>12</xdr:col>
                    <xdr:colOff>66675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3" r:id="rId170" name="Check Box 539">
              <controlPr defaultSize="0" autoFill="0" autoLine="0" autoPict="0">
                <anchor moveWithCells="1">
                  <from>
                    <xdr:col>11</xdr:col>
                    <xdr:colOff>19050</xdr:colOff>
                    <xdr:row>15</xdr:row>
                    <xdr:rowOff>1676400</xdr:rowOff>
                  </from>
                  <to>
                    <xdr:col>12</xdr:col>
                    <xdr:colOff>66675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4" r:id="rId171" name="Check Box 540">
              <controlPr defaultSize="0" autoFill="0" autoLine="0" autoPict="0">
                <anchor moveWithCells="1">
                  <from>
                    <xdr:col>11</xdr:col>
                    <xdr:colOff>19050</xdr:colOff>
                    <xdr:row>16</xdr:row>
                    <xdr:rowOff>1676400</xdr:rowOff>
                  </from>
                  <to>
                    <xdr:col>12</xdr:col>
                    <xdr:colOff>66675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5" r:id="rId172" name="Check Box 541">
              <controlPr defaultSize="0" autoFill="0" autoLine="0" autoPict="0">
                <anchor moveWithCells="1">
                  <from>
                    <xdr:col>11</xdr:col>
                    <xdr:colOff>19050</xdr:colOff>
                    <xdr:row>17</xdr:row>
                    <xdr:rowOff>1676400</xdr:rowOff>
                  </from>
                  <to>
                    <xdr:col>12</xdr:col>
                    <xdr:colOff>66675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" r:id="rId173" name="Check Box 542">
              <controlPr defaultSize="0" autoFill="0" autoLine="0" autoPict="0">
                <anchor moveWithCells="1">
                  <from>
                    <xdr:col>11</xdr:col>
                    <xdr:colOff>19050</xdr:colOff>
                    <xdr:row>18</xdr:row>
                    <xdr:rowOff>1676400</xdr:rowOff>
                  </from>
                  <to>
                    <xdr:col>12</xdr:col>
                    <xdr:colOff>66675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7" r:id="rId174" name="Check Box 543">
              <controlPr defaultSize="0" autoFill="0" autoLine="0" autoPict="0">
                <anchor moveWithCells="1">
                  <from>
                    <xdr:col>11</xdr:col>
                    <xdr:colOff>19050</xdr:colOff>
                    <xdr:row>19</xdr:row>
                    <xdr:rowOff>1676400</xdr:rowOff>
                  </from>
                  <to>
                    <xdr:col>12</xdr:col>
                    <xdr:colOff>66675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8" r:id="rId175" name="Check Box 544">
              <controlPr defaultSize="0" autoFill="0" autoLine="0" autoPict="0">
                <anchor moveWithCells="1">
                  <from>
                    <xdr:col>11</xdr:col>
                    <xdr:colOff>19050</xdr:colOff>
                    <xdr:row>20</xdr:row>
                    <xdr:rowOff>1676400</xdr:rowOff>
                  </from>
                  <to>
                    <xdr:col>12</xdr:col>
                    <xdr:colOff>66675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r:id="rId176" name="Check Box 545">
              <controlPr defaultSize="0" autoFill="0" autoLine="0" autoPict="0">
                <anchor moveWithCells="1">
                  <from>
                    <xdr:col>11</xdr:col>
                    <xdr:colOff>19050</xdr:colOff>
                    <xdr:row>21</xdr:row>
                    <xdr:rowOff>1676400</xdr:rowOff>
                  </from>
                  <to>
                    <xdr:col>12</xdr:col>
                    <xdr:colOff>66675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" r:id="rId177" name="Check Box 546">
              <controlPr defaultSize="0" autoFill="0" autoLine="0" autoPict="0">
                <anchor moveWithCells="1">
                  <from>
                    <xdr:col>11</xdr:col>
                    <xdr:colOff>19050</xdr:colOff>
                    <xdr:row>22</xdr:row>
                    <xdr:rowOff>1676400</xdr:rowOff>
                  </from>
                  <to>
                    <xdr:col>12</xdr:col>
                    <xdr:colOff>66675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" r:id="rId178" name="Check Box 547">
              <controlPr defaultSize="0" autoFill="0" autoLine="0" autoPict="0">
                <anchor moveWithCells="1">
                  <from>
                    <xdr:col>11</xdr:col>
                    <xdr:colOff>19050</xdr:colOff>
                    <xdr:row>23</xdr:row>
                    <xdr:rowOff>1676400</xdr:rowOff>
                  </from>
                  <to>
                    <xdr:col>12</xdr:col>
                    <xdr:colOff>66675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" r:id="rId179" name="Check Box 548">
              <controlPr defaultSize="0" autoFill="0" autoLine="0" autoPict="0">
                <anchor moveWithCells="1">
                  <from>
                    <xdr:col>11</xdr:col>
                    <xdr:colOff>19050</xdr:colOff>
                    <xdr:row>24</xdr:row>
                    <xdr:rowOff>1676400</xdr:rowOff>
                  </from>
                  <to>
                    <xdr:col>12</xdr:col>
                    <xdr:colOff>66675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" r:id="rId180" name="Check Box 549">
              <controlPr defaultSize="0" autoFill="0" autoLine="0" autoPict="0">
                <anchor moveWithCells="1">
                  <from>
                    <xdr:col>11</xdr:col>
                    <xdr:colOff>19050</xdr:colOff>
                    <xdr:row>25</xdr:row>
                    <xdr:rowOff>1676400</xdr:rowOff>
                  </from>
                  <to>
                    <xdr:col>12</xdr:col>
                    <xdr:colOff>66675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" r:id="rId181" name="Check Box 550">
              <controlPr defaultSize="0" autoFill="0" autoLine="0" autoPict="0">
                <anchor moveWithCells="1">
                  <from>
                    <xdr:col>11</xdr:col>
                    <xdr:colOff>19050</xdr:colOff>
                    <xdr:row>26</xdr:row>
                    <xdr:rowOff>1676400</xdr:rowOff>
                  </from>
                  <to>
                    <xdr:col>12</xdr:col>
                    <xdr:colOff>66675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r:id="rId182" name="Check Box 551">
              <controlPr defaultSize="0" autoFill="0" autoLine="0" autoPict="0">
                <anchor moveWithCells="1">
                  <from>
                    <xdr:col>11</xdr:col>
                    <xdr:colOff>19050</xdr:colOff>
                    <xdr:row>27</xdr:row>
                    <xdr:rowOff>1676400</xdr:rowOff>
                  </from>
                  <to>
                    <xdr:col>12</xdr:col>
                    <xdr:colOff>66675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r:id="rId183" name="Check Box 552">
              <controlPr defaultSize="0" autoFill="0" autoLine="0" autoPict="0">
                <anchor moveWithCells="1">
                  <from>
                    <xdr:col>11</xdr:col>
                    <xdr:colOff>19050</xdr:colOff>
                    <xdr:row>28</xdr:row>
                    <xdr:rowOff>1676400</xdr:rowOff>
                  </from>
                  <to>
                    <xdr:col>12</xdr:col>
                    <xdr:colOff>66675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7" r:id="rId184" name="Check Box 553">
              <controlPr defaultSize="0" autoFill="0" autoLine="0" autoPict="0">
                <anchor moveWithCells="1">
                  <from>
                    <xdr:col>11</xdr:col>
                    <xdr:colOff>19050</xdr:colOff>
                    <xdr:row>9</xdr:row>
                    <xdr:rowOff>1771650</xdr:rowOff>
                  </from>
                  <to>
                    <xdr:col>12</xdr:col>
                    <xdr:colOff>66675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r:id="rId185" name="Check Box 554">
              <controlPr defaultSize="0" autoFill="0" autoLine="0" autoPict="0">
                <anchor moveWithCells="1">
                  <from>
                    <xdr:col>12</xdr:col>
                    <xdr:colOff>19050</xdr:colOff>
                    <xdr:row>10</xdr:row>
                    <xdr:rowOff>1676400</xdr:rowOff>
                  </from>
                  <to>
                    <xdr:col>13</xdr:col>
                    <xdr:colOff>66675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r:id="rId186" name="Check Box 555">
              <controlPr defaultSize="0" autoFill="0" autoLine="0" autoPict="0">
                <anchor moveWithCells="1">
                  <from>
                    <xdr:col>12</xdr:col>
                    <xdr:colOff>19050</xdr:colOff>
                    <xdr:row>11</xdr:row>
                    <xdr:rowOff>1676400</xdr:rowOff>
                  </from>
                  <to>
                    <xdr:col>13</xdr:col>
                    <xdr:colOff>66675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r:id="rId187" name="Check Box 556">
              <controlPr defaultSize="0" autoFill="0" autoLine="0" autoPict="0">
                <anchor moveWithCells="1">
                  <from>
                    <xdr:col>12</xdr:col>
                    <xdr:colOff>19050</xdr:colOff>
                    <xdr:row>12</xdr:row>
                    <xdr:rowOff>1676400</xdr:rowOff>
                  </from>
                  <to>
                    <xdr:col>13</xdr:col>
                    <xdr:colOff>66675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" r:id="rId188" name="Check Box 557">
              <controlPr defaultSize="0" autoFill="0" autoLine="0" autoPict="0">
                <anchor moveWithCells="1">
                  <from>
                    <xdr:col>12</xdr:col>
                    <xdr:colOff>19050</xdr:colOff>
                    <xdr:row>13</xdr:row>
                    <xdr:rowOff>1676400</xdr:rowOff>
                  </from>
                  <to>
                    <xdr:col>13</xdr:col>
                    <xdr:colOff>66675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r:id="rId189" name="Check Box 558">
              <controlPr defaultSize="0" autoFill="0" autoLine="0" autoPict="0">
                <anchor moveWithCells="1">
                  <from>
                    <xdr:col>12</xdr:col>
                    <xdr:colOff>19050</xdr:colOff>
                    <xdr:row>14</xdr:row>
                    <xdr:rowOff>1676400</xdr:rowOff>
                  </from>
                  <to>
                    <xdr:col>13</xdr:col>
                    <xdr:colOff>66675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" r:id="rId190" name="Check Box 559">
              <controlPr defaultSize="0" autoFill="0" autoLine="0" autoPict="0">
                <anchor moveWithCells="1">
                  <from>
                    <xdr:col>12</xdr:col>
                    <xdr:colOff>19050</xdr:colOff>
                    <xdr:row>15</xdr:row>
                    <xdr:rowOff>1676400</xdr:rowOff>
                  </from>
                  <to>
                    <xdr:col>13</xdr:col>
                    <xdr:colOff>66675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" r:id="rId191" name="Check Box 560">
              <controlPr defaultSize="0" autoFill="0" autoLine="0" autoPict="0">
                <anchor moveWithCells="1">
                  <from>
                    <xdr:col>12</xdr:col>
                    <xdr:colOff>19050</xdr:colOff>
                    <xdr:row>16</xdr:row>
                    <xdr:rowOff>1676400</xdr:rowOff>
                  </from>
                  <to>
                    <xdr:col>13</xdr:col>
                    <xdr:colOff>66675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" r:id="rId192" name="Check Box 561">
              <controlPr defaultSize="0" autoFill="0" autoLine="0" autoPict="0">
                <anchor moveWithCells="1">
                  <from>
                    <xdr:col>12</xdr:col>
                    <xdr:colOff>19050</xdr:colOff>
                    <xdr:row>17</xdr:row>
                    <xdr:rowOff>1676400</xdr:rowOff>
                  </from>
                  <to>
                    <xdr:col>13</xdr:col>
                    <xdr:colOff>66675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" r:id="rId193" name="Check Box 562">
              <controlPr defaultSize="0" autoFill="0" autoLine="0" autoPict="0">
                <anchor moveWithCells="1">
                  <from>
                    <xdr:col>12</xdr:col>
                    <xdr:colOff>19050</xdr:colOff>
                    <xdr:row>18</xdr:row>
                    <xdr:rowOff>1676400</xdr:rowOff>
                  </from>
                  <to>
                    <xdr:col>13</xdr:col>
                    <xdr:colOff>66675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7" r:id="rId194" name="Check Box 563">
              <controlPr defaultSize="0" autoFill="0" autoLine="0" autoPict="0">
                <anchor moveWithCells="1">
                  <from>
                    <xdr:col>12</xdr:col>
                    <xdr:colOff>19050</xdr:colOff>
                    <xdr:row>19</xdr:row>
                    <xdr:rowOff>1676400</xdr:rowOff>
                  </from>
                  <to>
                    <xdr:col>13</xdr:col>
                    <xdr:colOff>66675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8" r:id="rId195" name="Check Box 564">
              <controlPr defaultSize="0" autoFill="0" autoLine="0" autoPict="0">
                <anchor moveWithCells="1">
                  <from>
                    <xdr:col>12</xdr:col>
                    <xdr:colOff>19050</xdr:colOff>
                    <xdr:row>20</xdr:row>
                    <xdr:rowOff>1676400</xdr:rowOff>
                  </from>
                  <to>
                    <xdr:col>13</xdr:col>
                    <xdr:colOff>66675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9" r:id="rId196" name="Check Box 565">
              <controlPr defaultSize="0" autoFill="0" autoLine="0" autoPict="0">
                <anchor moveWithCells="1">
                  <from>
                    <xdr:col>12</xdr:col>
                    <xdr:colOff>19050</xdr:colOff>
                    <xdr:row>21</xdr:row>
                    <xdr:rowOff>1676400</xdr:rowOff>
                  </from>
                  <to>
                    <xdr:col>13</xdr:col>
                    <xdr:colOff>66675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0" r:id="rId197" name="Check Box 566">
              <controlPr defaultSize="0" autoFill="0" autoLine="0" autoPict="0">
                <anchor moveWithCells="1">
                  <from>
                    <xdr:col>12</xdr:col>
                    <xdr:colOff>19050</xdr:colOff>
                    <xdr:row>22</xdr:row>
                    <xdr:rowOff>1676400</xdr:rowOff>
                  </from>
                  <to>
                    <xdr:col>13</xdr:col>
                    <xdr:colOff>66675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1" r:id="rId198" name="Check Box 567">
              <controlPr defaultSize="0" autoFill="0" autoLine="0" autoPict="0">
                <anchor moveWithCells="1">
                  <from>
                    <xdr:col>12</xdr:col>
                    <xdr:colOff>19050</xdr:colOff>
                    <xdr:row>23</xdr:row>
                    <xdr:rowOff>1676400</xdr:rowOff>
                  </from>
                  <to>
                    <xdr:col>13</xdr:col>
                    <xdr:colOff>66675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2" r:id="rId199" name="Check Box 568">
              <controlPr defaultSize="0" autoFill="0" autoLine="0" autoPict="0">
                <anchor moveWithCells="1">
                  <from>
                    <xdr:col>12</xdr:col>
                    <xdr:colOff>19050</xdr:colOff>
                    <xdr:row>24</xdr:row>
                    <xdr:rowOff>1676400</xdr:rowOff>
                  </from>
                  <to>
                    <xdr:col>13</xdr:col>
                    <xdr:colOff>66675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3" r:id="rId200" name="Check Box 569">
              <controlPr defaultSize="0" autoFill="0" autoLine="0" autoPict="0">
                <anchor moveWithCells="1">
                  <from>
                    <xdr:col>12</xdr:col>
                    <xdr:colOff>19050</xdr:colOff>
                    <xdr:row>25</xdr:row>
                    <xdr:rowOff>1676400</xdr:rowOff>
                  </from>
                  <to>
                    <xdr:col>13</xdr:col>
                    <xdr:colOff>66675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4" r:id="rId201" name="Check Box 570">
              <controlPr defaultSize="0" autoFill="0" autoLine="0" autoPict="0">
                <anchor moveWithCells="1">
                  <from>
                    <xdr:col>12</xdr:col>
                    <xdr:colOff>19050</xdr:colOff>
                    <xdr:row>26</xdr:row>
                    <xdr:rowOff>1676400</xdr:rowOff>
                  </from>
                  <to>
                    <xdr:col>13</xdr:col>
                    <xdr:colOff>66675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5" r:id="rId202" name="Check Box 571">
              <controlPr defaultSize="0" autoFill="0" autoLine="0" autoPict="0">
                <anchor moveWithCells="1">
                  <from>
                    <xdr:col>12</xdr:col>
                    <xdr:colOff>19050</xdr:colOff>
                    <xdr:row>27</xdr:row>
                    <xdr:rowOff>1676400</xdr:rowOff>
                  </from>
                  <to>
                    <xdr:col>13</xdr:col>
                    <xdr:colOff>66675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6" r:id="rId203" name="Check Box 572">
              <controlPr defaultSize="0" autoFill="0" autoLine="0" autoPict="0">
                <anchor moveWithCells="1">
                  <from>
                    <xdr:col>12</xdr:col>
                    <xdr:colOff>19050</xdr:colOff>
                    <xdr:row>28</xdr:row>
                    <xdr:rowOff>1676400</xdr:rowOff>
                  </from>
                  <to>
                    <xdr:col>13</xdr:col>
                    <xdr:colOff>66675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" r:id="rId204" name="Check Box 573">
              <controlPr defaultSize="0" autoFill="0" autoLine="0" autoPict="0">
                <anchor moveWithCells="1">
                  <from>
                    <xdr:col>12</xdr:col>
                    <xdr:colOff>19050</xdr:colOff>
                    <xdr:row>9</xdr:row>
                    <xdr:rowOff>1771650</xdr:rowOff>
                  </from>
                  <to>
                    <xdr:col>13</xdr:col>
                    <xdr:colOff>66675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" r:id="rId205" name="Check Box 574">
              <controlPr defaultSize="0" autoFill="0" autoLine="0" autoPict="0">
                <anchor moveWithCells="1">
                  <from>
                    <xdr:col>13</xdr:col>
                    <xdr:colOff>19050</xdr:colOff>
                    <xdr:row>10</xdr:row>
                    <xdr:rowOff>1676400</xdr:rowOff>
                  </from>
                  <to>
                    <xdr:col>14</xdr:col>
                    <xdr:colOff>66675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9" r:id="rId206" name="Check Box 575">
              <controlPr defaultSize="0" autoFill="0" autoLine="0" autoPict="0">
                <anchor moveWithCells="1">
                  <from>
                    <xdr:col>13</xdr:col>
                    <xdr:colOff>19050</xdr:colOff>
                    <xdr:row>11</xdr:row>
                    <xdr:rowOff>1676400</xdr:rowOff>
                  </from>
                  <to>
                    <xdr:col>14</xdr:col>
                    <xdr:colOff>66675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0" r:id="rId207" name="Check Box 576">
              <controlPr defaultSize="0" autoFill="0" autoLine="0" autoPict="0">
                <anchor moveWithCells="1">
                  <from>
                    <xdr:col>13</xdr:col>
                    <xdr:colOff>19050</xdr:colOff>
                    <xdr:row>12</xdr:row>
                    <xdr:rowOff>1676400</xdr:rowOff>
                  </from>
                  <to>
                    <xdr:col>14</xdr:col>
                    <xdr:colOff>66675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1" r:id="rId208" name="Check Box 577">
              <controlPr defaultSize="0" autoFill="0" autoLine="0" autoPict="0">
                <anchor moveWithCells="1">
                  <from>
                    <xdr:col>13</xdr:col>
                    <xdr:colOff>19050</xdr:colOff>
                    <xdr:row>13</xdr:row>
                    <xdr:rowOff>1676400</xdr:rowOff>
                  </from>
                  <to>
                    <xdr:col>14</xdr:col>
                    <xdr:colOff>66675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2" r:id="rId209" name="Check Box 578">
              <controlPr defaultSize="0" autoFill="0" autoLine="0" autoPict="0">
                <anchor moveWithCells="1">
                  <from>
                    <xdr:col>13</xdr:col>
                    <xdr:colOff>19050</xdr:colOff>
                    <xdr:row>14</xdr:row>
                    <xdr:rowOff>1676400</xdr:rowOff>
                  </from>
                  <to>
                    <xdr:col>14</xdr:col>
                    <xdr:colOff>66675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3" r:id="rId210" name="Check Box 579">
              <controlPr defaultSize="0" autoFill="0" autoLine="0" autoPict="0">
                <anchor moveWithCells="1">
                  <from>
                    <xdr:col>13</xdr:col>
                    <xdr:colOff>19050</xdr:colOff>
                    <xdr:row>15</xdr:row>
                    <xdr:rowOff>1676400</xdr:rowOff>
                  </from>
                  <to>
                    <xdr:col>14</xdr:col>
                    <xdr:colOff>66675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4" r:id="rId211" name="Check Box 580">
              <controlPr defaultSize="0" autoFill="0" autoLine="0" autoPict="0">
                <anchor moveWithCells="1">
                  <from>
                    <xdr:col>13</xdr:col>
                    <xdr:colOff>19050</xdr:colOff>
                    <xdr:row>16</xdr:row>
                    <xdr:rowOff>1676400</xdr:rowOff>
                  </from>
                  <to>
                    <xdr:col>14</xdr:col>
                    <xdr:colOff>66675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5" r:id="rId212" name="Check Box 581">
              <controlPr defaultSize="0" autoFill="0" autoLine="0" autoPict="0">
                <anchor moveWithCells="1">
                  <from>
                    <xdr:col>13</xdr:col>
                    <xdr:colOff>19050</xdr:colOff>
                    <xdr:row>17</xdr:row>
                    <xdr:rowOff>1676400</xdr:rowOff>
                  </from>
                  <to>
                    <xdr:col>14</xdr:col>
                    <xdr:colOff>66675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6" r:id="rId213" name="Check Box 582">
              <controlPr defaultSize="0" autoFill="0" autoLine="0" autoPict="0">
                <anchor moveWithCells="1">
                  <from>
                    <xdr:col>13</xdr:col>
                    <xdr:colOff>19050</xdr:colOff>
                    <xdr:row>18</xdr:row>
                    <xdr:rowOff>1676400</xdr:rowOff>
                  </from>
                  <to>
                    <xdr:col>14</xdr:col>
                    <xdr:colOff>66675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7" r:id="rId214" name="Check Box 583">
              <controlPr defaultSize="0" autoFill="0" autoLine="0" autoPict="0">
                <anchor moveWithCells="1">
                  <from>
                    <xdr:col>13</xdr:col>
                    <xdr:colOff>19050</xdr:colOff>
                    <xdr:row>19</xdr:row>
                    <xdr:rowOff>1676400</xdr:rowOff>
                  </from>
                  <to>
                    <xdr:col>14</xdr:col>
                    <xdr:colOff>66675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8" r:id="rId215" name="Check Box 584">
              <controlPr defaultSize="0" autoFill="0" autoLine="0" autoPict="0">
                <anchor moveWithCells="1">
                  <from>
                    <xdr:col>13</xdr:col>
                    <xdr:colOff>19050</xdr:colOff>
                    <xdr:row>20</xdr:row>
                    <xdr:rowOff>1676400</xdr:rowOff>
                  </from>
                  <to>
                    <xdr:col>14</xdr:col>
                    <xdr:colOff>66675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9" r:id="rId216" name="Check Box 585">
              <controlPr defaultSize="0" autoFill="0" autoLine="0" autoPict="0">
                <anchor moveWithCells="1">
                  <from>
                    <xdr:col>13</xdr:col>
                    <xdr:colOff>19050</xdr:colOff>
                    <xdr:row>21</xdr:row>
                    <xdr:rowOff>1676400</xdr:rowOff>
                  </from>
                  <to>
                    <xdr:col>14</xdr:col>
                    <xdr:colOff>66675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0" r:id="rId217" name="Check Box 586">
              <controlPr defaultSize="0" autoFill="0" autoLine="0" autoPict="0">
                <anchor moveWithCells="1">
                  <from>
                    <xdr:col>13</xdr:col>
                    <xdr:colOff>19050</xdr:colOff>
                    <xdr:row>22</xdr:row>
                    <xdr:rowOff>1676400</xdr:rowOff>
                  </from>
                  <to>
                    <xdr:col>14</xdr:col>
                    <xdr:colOff>66675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1" r:id="rId218" name="Check Box 587">
              <controlPr defaultSize="0" autoFill="0" autoLine="0" autoPict="0">
                <anchor moveWithCells="1">
                  <from>
                    <xdr:col>13</xdr:col>
                    <xdr:colOff>19050</xdr:colOff>
                    <xdr:row>23</xdr:row>
                    <xdr:rowOff>1676400</xdr:rowOff>
                  </from>
                  <to>
                    <xdr:col>14</xdr:col>
                    <xdr:colOff>66675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2" r:id="rId219" name="Check Box 588">
              <controlPr defaultSize="0" autoFill="0" autoLine="0" autoPict="0">
                <anchor moveWithCells="1">
                  <from>
                    <xdr:col>13</xdr:col>
                    <xdr:colOff>19050</xdr:colOff>
                    <xdr:row>24</xdr:row>
                    <xdr:rowOff>1676400</xdr:rowOff>
                  </from>
                  <to>
                    <xdr:col>14</xdr:col>
                    <xdr:colOff>66675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3" r:id="rId220" name="Check Box 589">
              <controlPr defaultSize="0" autoFill="0" autoLine="0" autoPict="0">
                <anchor moveWithCells="1">
                  <from>
                    <xdr:col>13</xdr:col>
                    <xdr:colOff>19050</xdr:colOff>
                    <xdr:row>25</xdr:row>
                    <xdr:rowOff>1676400</xdr:rowOff>
                  </from>
                  <to>
                    <xdr:col>14</xdr:col>
                    <xdr:colOff>66675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4" r:id="rId221" name="Check Box 590">
              <controlPr defaultSize="0" autoFill="0" autoLine="0" autoPict="0">
                <anchor moveWithCells="1">
                  <from>
                    <xdr:col>13</xdr:col>
                    <xdr:colOff>19050</xdr:colOff>
                    <xdr:row>26</xdr:row>
                    <xdr:rowOff>1676400</xdr:rowOff>
                  </from>
                  <to>
                    <xdr:col>14</xdr:col>
                    <xdr:colOff>66675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5" r:id="rId222" name="Check Box 591">
              <controlPr defaultSize="0" autoFill="0" autoLine="0" autoPict="0">
                <anchor moveWithCells="1">
                  <from>
                    <xdr:col>13</xdr:col>
                    <xdr:colOff>19050</xdr:colOff>
                    <xdr:row>27</xdr:row>
                    <xdr:rowOff>1676400</xdr:rowOff>
                  </from>
                  <to>
                    <xdr:col>14</xdr:col>
                    <xdr:colOff>66675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6" r:id="rId223" name="Check Box 592">
              <controlPr defaultSize="0" autoFill="0" autoLine="0" autoPict="0">
                <anchor moveWithCells="1">
                  <from>
                    <xdr:col>13</xdr:col>
                    <xdr:colOff>19050</xdr:colOff>
                    <xdr:row>28</xdr:row>
                    <xdr:rowOff>1676400</xdr:rowOff>
                  </from>
                  <to>
                    <xdr:col>14</xdr:col>
                    <xdr:colOff>66675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7" r:id="rId224" name="Check Box 593">
              <controlPr defaultSize="0" autoFill="0" autoLine="0" autoPict="0">
                <anchor moveWithCells="1">
                  <from>
                    <xdr:col>13</xdr:col>
                    <xdr:colOff>19050</xdr:colOff>
                    <xdr:row>9</xdr:row>
                    <xdr:rowOff>1771650</xdr:rowOff>
                  </from>
                  <to>
                    <xdr:col>14</xdr:col>
                    <xdr:colOff>66675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" r:id="rId225" name="Check Box 594">
              <controlPr defaultSize="0" autoFill="0" autoLine="0" autoPict="0">
                <anchor moveWithCells="1">
                  <from>
                    <xdr:col>14</xdr:col>
                    <xdr:colOff>19050</xdr:colOff>
                    <xdr:row>10</xdr:row>
                    <xdr:rowOff>1676400</xdr:rowOff>
                  </from>
                  <to>
                    <xdr:col>15</xdr:col>
                    <xdr:colOff>66675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9" r:id="rId226" name="Check Box 595">
              <controlPr defaultSize="0" autoFill="0" autoLine="0" autoPict="0">
                <anchor moveWithCells="1">
                  <from>
                    <xdr:col>14</xdr:col>
                    <xdr:colOff>19050</xdr:colOff>
                    <xdr:row>11</xdr:row>
                    <xdr:rowOff>1676400</xdr:rowOff>
                  </from>
                  <to>
                    <xdr:col>15</xdr:col>
                    <xdr:colOff>66675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0" r:id="rId227" name="Check Box 596">
              <controlPr defaultSize="0" autoFill="0" autoLine="0" autoPict="0">
                <anchor moveWithCells="1">
                  <from>
                    <xdr:col>14</xdr:col>
                    <xdr:colOff>19050</xdr:colOff>
                    <xdr:row>12</xdr:row>
                    <xdr:rowOff>1676400</xdr:rowOff>
                  </from>
                  <to>
                    <xdr:col>15</xdr:col>
                    <xdr:colOff>66675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1" r:id="rId228" name="Check Box 597">
              <controlPr defaultSize="0" autoFill="0" autoLine="0" autoPict="0">
                <anchor moveWithCells="1">
                  <from>
                    <xdr:col>14</xdr:col>
                    <xdr:colOff>19050</xdr:colOff>
                    <xdr:row>13</xdr:row>
                    <xdr:rowOff>1676400</xdr:rowOff>
                  </from>
                  <to>
                    <xdr:col>15</xdr:col>
                    <xdr:colOff>66675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2" r:id="rId229" name="Check Box 598">
              <controlPr defaultSize="0" autoFill="0" autoLine="0" autoPict="0">
                <anchor moveWithCells="1">
                  <from>
                    <xdr:col>14</xdr:col>
                    <xdr:colOff>19050</xdr:colOff>
                    <xdr:row>14</xdr:row>
                    <xdr:rowOff>1676400</xdr:rowOff>
                  </from>
                  <to>
                    <xdr:col>15</xdr:col>
                    <xdr:colOff>66675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3" r:id="rId230" name="Check Box 599">
              <controlPr defaultSize="0" autoFill="0" autoLine="0" autoPict="0">
                <anchor moveWithCells="1">
                  <from>
                    <xdr:col>14</xdr:col>
                    <xdr:colOff>19050</xdr:colOff>
                    <xdr:row>15</xdr:row>
                    <xdr:rowOff>1676400</xdr:rowOff>
                  </from>
                  <to>
                    <xdr:col>15</xdr:col>
                    <xdr:colOff>66675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4" r:id="rId231" name="Check Box 600">
              <controlPr defaultSize="0" autoFill="0" autoLine="0" autoPict="0">
                <anchor moveWithCells="1">
                  <from>
                    <xdr:col>14</xdr:col>
                    <xdr:colOff>19050</xdr:colOff>
                    <xdr:row>16</xdr:row>
                    <xdr:rowOff>1676400</xdr:rowOff>
                  </from>
                  <to>
                    <xdr:col>15</xdr:col>
                    <xdr:colOff>66675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5" r:id="rId232" name="Check Box 601">
              <controlPr defaultSize="0" autoFill="0" autoLine="0" autoPict="0">
                <anchor moveWithCells="1">
                  <from>
                    <xdr:col>14</xdr:col>
                    <xdr:colOff>19050</xdr:colOff>
                    <xdr:row>17</xdr:row>
                    <xdr:rowOff>1676400</xdr:rowOff>
                  </from>
                  <to>
                    <xdr:col>15</xdr:col>
                    <xdr:colOff>66675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6" r:id="rId233" name="Check Box 602">
              <controlPr defaultSize="0" autoFill="0" autoLine="0" autoPict="0">
                <anchor moveWithCells="1">
                  <from>
                    <xdr:col>14</xdr:col>
                    <xdr:colOff>19050</xdr:colOff>
                    <xdr:row>18</xdr:row>
                    <xdr:rowOff>1676400</xdr:rowOff>
                  </from>
                  <to>
                    <xdr:col>15</xdr:col>
                    <xdr:colOff>66675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7" r:id="rId234" name="Check Box 603">
              <controlPr defaultSize="0" autoFill="0" autoLine="0" autoPict="0">
                <anchor moveWithCells="1">
                  <from>
                    <xdr:col>14</xdr:col>
                    <xdr:colOff>19050</xdr:colOff>
                    <xdr:row>19</xdr:row>
                    <xdr:rowOff>1676400</xdr:rowOff>
                  </from>
                  <to>
                    <xdr:col>15</xdr:col>
                    <xdr:colOff>66675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" r:id="rId235" name="Check Box 604">
              <controlPr defaultSize="0" autoFill="0" autoLine="0" autoPict="0">
                <anchor moveWithCells="1">
                  <from>
                    <xdr:col>14</xdr:col>
                    <xdr:colOff>19050</xdr:colOff>
                    <xdr:row>20</xdr:row>
                    <xdr:rowOff>1676400</xdr:rowOff>
                  </from>
                  <to>
                    <xdr:col>15</xdr:col>
                    <xdr:colOff>66675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9" r:id="rId236" name="Check Box 605">
              <controlPr defaultSize="0" autoFill="0" autoLine="0" autoPict="0">
                <anchor moveWithCells="1">
                  <from>
                    <xdr:col>14</xdr:col>
                    <xdr:colOff>19050</xdr:colOff>
                    <xdr:row>21</xdr:row>
                    <xdr:rowOff>1676400</xdr:rowOff>
                  </from>
                  <to>
                    <xdr:col>15</xdr:col>
                    <xdr:colOff>66675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0" r:id="rId237" name="Check Box 606">
              <controlPr defaultSize="0" autoFill="0" autoLine="0" autoPict="0">
                <anchor moveWithCells="1">
                  <from>
                    <xdr:col>14</xdr:col>
                    <xdr:colOff>19050</xdr:colOff>
                    <xdr:row>22</xdr:row>
                    <xdr:rowOff>1676400</xdr:rowOff>
                  </from>
                  <to>
                    <xdr:col>15</xdr:col>
                    <xdr:colOff>66675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1" r:id="rId238" name="Check Box 607">
              <controlPr defaultSize="0" autoFill="0" autoLine="0" autoPict="0">
                <anchor moveWithCells="1">
                  <from>
                    <xdr:col>14</xdr:col>
                    <xdr:colOff>19050</xdr:colOff>
                    <xdr:row>23</xdr:row>
                    <xdr:rowOff>1676400</xdr:rowOff>
                  </from>
                  <to>
                    <xdr:col>15</xdr:col>
                    <xdr:colOff>66675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2" r:id="rId239" name="Check Box 608">
              <controlPr defaultSize="0" autoFill="0" autoLine="0" autoPict="0">
                <anchor moveWithCells="1">
                  <from>
                    <xdr:col>14</xdr:col>
                    <xdr:colOff>19050</xdr:colOff>
                    <xdr:row>24</xdr:row>
                    <xdr:rowOff>1676400</xdr:rowOff>
                  </from>
                  <to>
                    <xdr:col>15</xdr:col>
                    <xdr:colOff>66675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3" r:id="rId240" name="Check Box 609">
              <controlPr defaultSize="0" autoFill="0" autoLine="0" autoPict="0">
                <anchor moveWithCells="1">
                  <from>
                    <xdr:col>14</xdr:col>
                    <xdr:colOff>19050</xdr:colOff>
                    <xdr:row>25</xdr:row>
                    <xdr:rowOff>1676400</xdr:rowOff>
                  </from>
                  <to>
                    <xdr:col>15</xdr:col>
                    <xdr:colOff>66675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4" r:id="rId241" name="Check Box 610">
              <controlPr defaultSize="0" autoFill="0" autoLine="0" autoPict="0">
                <anchor moveWithCells="1">
                  <from>
                    <xdr:col>14</xdr:col>
                    <xdr:colOff>19050</xdr:colOff>
                    <xdr:row>26</xdr:row>
                    <xdr:rowOff>1676400</xdr:rowOff>
                  </from>
                  <to>
                    <xdr:col>15</xdr:col>
                    <xdr:colOff>66675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5" r:id="rId242" name="Check Box 611">
              <controlPr defaultSize="0" autoFill="0" autoLine="0" autoPict="0">
                <anchor moveWithCells="1">
                  <from>
                    <xdr:col>14</xdr:col>
                    <xdr:colOff>19050</xdr:colOff>
                    <xdr:row>27</xdr:row>
                    <xdr:rowOff>1676400</xdr:rowOff>
                  </from>
                  <to>
                    <xdr:col>15</xdr:col>
                    <xdr:colOff>66675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6" r:id="rId243" name="Check Box 612">
              <controlPr defaultSize="0" autoFill="0" autoLine="0" autoPict="0">
                <anchor moveWithCells="1">
                  <from>
                    <xdr:col>14</xdr:col>
                    <xdr:colOff>19050</xdr:colOff>
                    <xdr:row>28</xdr:row>
                    <xdr:rowOff>1676400</xdr:rowOff>
                  </from>
                  <to>
                    <xdr:col>15</xdr:col>
                    <xdr:colOff>66675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7" r:id="rId244" name="Check Box 613">
              <controlPr defaultSize="0" autoFill="0" autoLine="0" autoPict="0">
                <anchor moveWithCells="1">
                  <from>
                    <xdr:col>14</xdr:col>
                    <xdr:colOff>19050</xdr:colOff>
                    <xdr:row>9</xdr:row>
                    <xdr:rowOff>1771650</xdr:rowOff>
                  </from>
                  <to>
                    <xdr:col>15</xdr:col>
                    <xdr:colOff>66675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" r:id="rId245" name="Check Box 614">
              <controlPr defaultSize="0" autoFill="0" autoLine="0" autoPict="0">
                <anchor moveWithCells="1">
                  <from>
                    <xdr:col>15</xdr:col>
                    <xdr:colOff>19050</xdr:colOff>
                    <xdr:row>10</xdr:row>
                    <xdr:rowOff>1676400</xdr:rowOff>
                  </from>
                  <to>
                    <xdr:col>16</xdr:col>
                    <xdr:colOff>66675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" r:id="rId246" name="Check Box 615">
              <controlPr defaultSize="0" autoFill="0" autoLine="0" autoPict="0">
                <anchor moveWithCells="1">
                  <from>
                    <xdr:col>15</xdr:col>
                    <xdr:colOff>19050</xdr:colOff>
                    <xdr:row>11</xdr:row>
                    <xdr:rowOff>1676400</xdr:rowOff>
                  </from>
                  <to>
                    <xdr:col>16</xdr:col>
                    <xdr:colOff>66675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" r:id="rId247" name="Check Box 616">
              <controlPr defaultSize="0" autoFill="0" autoLine="0" autoPict="0">
                <anchor moveWithCells="1">
                  <from>
                    <xdr:col>15</xdr:col>
                    <xdr:colOff>19050</xdr:colOff>
                    <xdr:row>12</xdr:row>
                    <xdr:rowOff>1676400</xdr:rowOff>
                  </from>
                  <to>
                    <xdr:col>16</xdr:col>
                    <xdr:colOff>66675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" r:id="rId248" name="Check Box 617">
              <controlPr defaultSize="0" autoFill="0" autoLine="0" autoPict="0">
                <anchor moveWithCells="1">
                  <from>
                    <xdr:col>15</xdr:col>
                    <xdr:colOff>19050</xdr:colOff>
                    <xdr:row>13</xdr:row>
                    <xdr:rowOff>1676400</xdr:rowOff>
                  </from>
                  <to>
                    <xdr:col>16</xdr:col>
                    <xdr:colOff>66675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" r:id="rId249" name="Check Box 618">
              <controlPr defaultSize="0" autoFill="0" autoLine="0" autoPict="0">
                <anchor moveWithCells="1">
                  <from>
                    <xdr:col>15</xdr:col>
                    <xdr:colOff>19050</xdr:colOff>
                    <xdr:row>14</xdr:row>
                    <xdr:rowOff>1676400</xdr:rowOff>
                  </from>
                  <to>
                    <xdr:col>16</xdr:col>
                    <xdr:colOff>66675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" r:id="rId250" name="Check Box 619">
              <controlPr defaultSize="0" autoFill="0" autoLine="0" autoPict="0">
                <anchor moveWithCells="1">
                  <from>
                    <xdr:col>15</xdr:col>
                    <xdr:colOff>19050</xdr:colOff>
                    <xdr:row>15</xdr:row>
                    <xdr:rowOff>1676400</xdr:rowOff>
                  </from>
                  <to>
                    <xdr:col>16</xdr:col>
                    <xdr:colOff>66675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" r:id="rId251" name="Check Box 620">
              <controlPr defaultSize="0" autoFill="0" autoLine="0" autoPict="0">
                <anchor moveWithCells="1">
                  <from>
                    <xdr:col>15</xdr:col>
                    <xdr:colOff>19050</xdr:colOff>
                    <xdr:row>16</xdr:row>
                    <xdr:rowOff>1676400</xdr:rowOff>
                  </from>
                  <to>
                    <xdr:col>16</xdr:col>
                    <xdr:colOff>66675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" r:id="rId252" name="Check Box 621">
              <controlPr defaultSize="0" autoFill="0" autoLine="0" autoPict="0">
                <anchor moveWithCells="1">
                  <from>
                    <xdr:col>15</xdr:col>
                    <xdr:colOff>19050</xdr:colOff>
                    <xdr:row>17</xdr:row>
                    <xdr:rowOff>1676400</xdr:rowOff>
                  </from>
                  <to>
                    <xdr:col>16</xdr:col>
                    <xdr:colOff>66675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" r:id="rId253" name="Check Box 622">
              <controlPr defaultSize="0" autoFill="0" autoLine="0" autoPict="0">
                <anchor moveWithCells="1">
                  <from>
                    <xdr:col>15</xdr:col>
                    <xdr:colOff>19050</xdr:colOff>
                    <xdr:row>18</xdr:row>
                    <xdr:rowOff>1676400</xdr:rowOff>
                  </from>
                  <to>
                    <xdr:col>16</xdr:col>
                    <xdr:colOff>66675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" r:id="rId254" name="Check Box 623">
              <controlPr defaultSize="0" autoFill="0" autoLine="0" autoPict="0">
                <anchor moveWithCells="1">
                  <from>
                    <xdr:col>15</xdr:col>
                    <xdr:colOff>19050</xdr:colOff>
                    <xdr:row>19</xdr:row>
                    <xdr:rowOff>1676400</xdr:rowOff>
                  </from>
                  <to>
                    <xdr:col>16</xdr:col>
                    <xdr:colOff>66675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" r:id="rId255" name="Check Box 624">
              <controlPr defaultSize="0" autoFill="0" autoLine="0" autoPict="0">
                <anchor moveWithCells="1">
                  <from>
                    <xdr:col>15</xdr:col>
                    <xdr:colOff>19050</xdr:colOff>
                    <xdr:row>20</xdr:row>
                    <xdr:rowOff>1676400</xdr:rowOff>
                  </from>
                  <to>
                    <xdr:col>16</xdr:col>
                    <xdr:colOff>66675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" r:id="rId256" name="Check Box 625">
              <controlPr defaultSize="0" autoFill="0" autoLine="0" autoPict="0">
                <anchor moveWithCells="1">
                  <from>
                    <xdr:col>15</xdr:col>
                    <xdr:colOff>19050</xdr:colOff>
                    <xdr:row>21</xdr:row>
                    <xdr:rowOff>1676400</xdr:rowOff>
                  </from>
                  <to>
                    <xdr:col>16</xdr:col>
                    <xdr:colOff>66675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0" r:id="rId257" name="Check Box 626">
              <controlPr defaultSize="0" autoFill="0" autoLine="0" autoPict="0">
                <anchor moveWithCells="1">
                  <from>
                    <xdr:col>15</xdr:col>
                    <xdr:colOff>19050</xdr:colOff>
                    <xdr:row>22</xdr:row>
                    <xdr:rowOff>1676400</xdr:rowOff>
                  </from>
                  <to>
                    <xdr:col>16</xdr:col>
                    <xdr:colOff>66675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1" r:id="rId258" name="Check Box 627">
              <controlPr defaultSize="0" autoFill="0" autoLine="0" autoPict="0">
                <anchor moveWithCells="1">
                  <from>
                    <xdr:col>15</xdr:col>
                    <xdr:colOff>19050</xdr:colOff>
                    <xdr:row>23</xdr:row>
                    <xdr:rowOff>1676400</xdr:rowOff>
                  </from>
                  <to>
                    <xdr:col>16</xdr:col>
                    <xdr:colOff>66675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2" r:id="rId259" name="Check Box 628">
              <controlPr defaultSize="0" autoFill="0" autoLine="0" autoPict="0">
                <anchor moveWithCells="1">
                  <from>
                    <xdr:col>15</xdr:col>
                    <xdr:colOff>19050</xdr:colOff>
                    <xdr:row>24</xdr:row>
                    <xdr:rowOff>1676400</xdr:rowOff>
                  </from>
                  <to>
                    <xdr:col>16</xdr:col>
                    <xdr:colOff>66675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3" r:id="rId260" name="Check Box 629">
              <controlPr defaultSize="0" autoFill="0" autoLine="0" autoPict="0">
                <anchor moveWithCells="1">
                  <from>
                    <xdr:col>15</xdr:col>
                    <xdr:colOff>19050</xdr:colOff>
                    <xdr:row>25</xdr:row>
                    <xdr:rowOff>1676400</xdr:rowOff>
                  </from>
                  <to>
                    <xdr:col>16</xdr:col>
                    <xdr:colOff>66675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4" r:id="rId261" name="Check Box 630">
              <controlPr defaultSize="0" autoFill="0" autoLine="0" autoPict="0">
                <anchor moveWithCells="1">
                  <from>
                    <xdr:col>15</xdr:col>
                    <xdr:colOff>19050</xdr:colOff>
                    <xdr:row>26</xdr:row>
                    <xdr:rowOff>1676400</xdr:rowOff>
                  </from>
                  <to>
                    <xdr:col>16</xdr:col>
                    <xdr:colOff>66675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5" r:id="rId262" name="Check Box 631">
              <controlPr defaultSize="0" autoFill="0" autoLine="0" autoPict="0">
                <anchor moveWithCells="1">
                  <from>
                    <xdr:col>15</xdr:col>
                    <xdr:colOff>19050</xdr:colOff>
                    <xdr:row>27</xdr:row>
                    <xdr:rowOff>1676400</xdr:rowOff>
                  </from>
                  <to>
                    <xdr:col>16</xdr:col>
                    <xdr:colOff>66675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6" r:id="rId263" name="Check Box 632">
              <controlPr defaultSize="0" autoFill="0" autoLine="0" autoPict="0">
                <anchor moveWithCells="1">
                  <from>
                    <xdr:col>15</xdr:col>
                    <xdr:colOff>19050</xdr:colOff>
                    <xdr:row>28</xdr:row>
                    <xdr:rowOff>1676400</xdr:rowOff>
                  </from>
                  <to>
                    <xdr:col>16</xdr:col>
                    <xdr:colOff>66675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7" r:id="rId264" name="Check Box 633">
              <controlPr defaultSize="0" autoFill="0" autoLine="0" autoPict="0">
                <anchor moveWithCells="1">
                  <from>
                    <xdr:col>15</xdr:col>
                    <xdr:colOff>19050</xdr:colOff>
                    <xdr:row>9</xdr:row>
                    <xdr:rowOff>1771650</xdr:rowOff>
                  </from>
                  <to>
                    <xdr:col>16</xdr:col>
                    <xdr:colOff>66675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8" r:id="rId265" name="Check Box 634">
              <controlPr defaultSize="0" autoFill="0" autoLine="0" autoPict="0">
                <anchor moveWithCells="1">
                  <from>
                    <xdr:col>16</xdr:col>
                    <xdr:colOff>19050</xdr:colOff>
                    <xdr:row>10</xdr:row>
                    <xdr:rowOff>1676400</xdr:rowOff>
                  </from>
                  <to>
                    <xdr:col>17</xdr:col>
                    <xdr:colOff>19050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" r:id="rId266" name="Check Box 635">
              <controlPr defaultSize="0" autoFill="0" autoLine="0" autoPict="0">
                <anchor moveWithCells="1">
                  <from>
                    <xdr:col>16</xdr:col>
                    <xdr:colOff>19050</xdr:colOff>
                    <xdr:row>11</xdr:row>
                    <xdr:rowOff>1676400</xdr:rowOff>
                  </from>
                  <to>
                    <xdr:col>17</xdr:col>
                    <xdr:colOff>19050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0" r:id="rId267" name="Check Box 636">
              <controlPr defaultSize="0" autoFill="0" autoLine="0" autoPict="0">
                <anchor moveWithCells="1">
                  <from>
                    <xdr:col>16</xdr:col>
                    <xdr:colOff>19050</xdr:colOff>
                    <xdr:row>12</xdr:row>
                    <xdr:rowOff>1676400</xdr:rowOff>
                  </from>
                  <to>
                    <xdr:col>17</xdr:col>
                    <xdr:colOff>19050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1" r:id="rId268" name="Check Box 637">
              <controlPr defaultSize="0" autoFill="0" autoLine="0" autoPict="0">
                <anchor moveWithCells="1">
                  <from>
                    <xdr:col>16</xdr:col>
                    <xdr:colOff>19050</xdr:colOff>
                    <xdr:row>13</xdr:row>
                    <xdr:rowOff>1676400</xdr:rowOff>
                  </from>
                  <to>
                    <xdr:col>17</xdr:col>
                    <xdr:colOff>19050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2" r:id="rId269" name="Check Box 638">
              <controlPr defaultSize="0" autoFill="0" autoLine="0" autoPict="0">
                <anchor moveWithCells="1">
                  <from>
                    <xdr:col>16</xdr:col>
                    <xdr:colOff>19050</xdr:colOff>
                    <xdr:row>14</xdr:row>
                    <xdr:rowOff>1676400</xdr:rowOff>
                  </from>
                  <to>
                    <xdr:col>17</xdr:col>
                    <xdr:colOff>19050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3" r:id="rId270" name="Check Box 639">
              <controlPr defaultSize="0" autoFill="0" autoLine="0" autoPict="0">
                <anchor moveWithCells="1">
                  <from>
                    <xdr:col>16</xdr:col>
                    <xdr:colOff>19050</xdr:colOff>
                    <xdr:row>15</xdr:row>
                    <xdr:rowOff>1676400</xdr:rowOff>
                  </from>
                  <to>
                    <xdr:col>17</xdr:col>
                    <xdr:colOff>19050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4" r:id="rId271" name="Check Box 640">
              <controlPr defaultSize="0" autoFill="0" autoLine="0" autoPict="0">
                <anchor moveWithCells="1">
                  <from>
                    <xdr:col>16</xdr:col>
                    <xdr:colOff>19050</xdr:colOff>
                    <xdr:row>16</xdr:row>
                    <xdr:rowOff>1676400</xdr:rowOff>
                  </from>
                  <to>
                    <xdr:col>17</xdr:col>
                    <xdr:colOff>19050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5" r:id="rId272" name="Check Box 641">
              <controlPr defaultSize="0" autoFill="0" autoLine="0" autoPict="0">
                <anchor moveWithCells="1">
                  <from>
                    <xdr:col>16</xdr:col>
                    <xdr:colOff>19050</xdr:colOff>
                    <xdr:row>17</xdr:row>
                    <xdr:rowOff>1676400</xdr:rowOff>
                  </from>
                  <to>
                    <xdr:col>17</xdr:col>
                    <xdr:colOff>19050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6" r:id="rId273" name="Check Box 642">
              <controlPr defaultSize="0" autoFill="0" autoLine="0" autoPict="0">
                <anchor moveWithCells="1">
                  <from>
                    <xdr:col>16</xdr:col>
                    <xdr:colOff>19050</xdr:colOff>
                    <xdr:row>18</xdr:row>
                    <xdr:rowOff>1676400</xdr:rowOff>
                  </from>
                  <to>
                    <xdr:col>17</xdr:col>
                    <xdr:colOff>19050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7" r:id="rId274" name="Check Box 643">
              <controlPr defaultSize="0" autoFill="0" autoLine="0" autoPict="0">
                <anchor moveWithCells="1">
                  <from>
                    <xdr:col>16</xdr:col>
                    <xdr:colOff>19050</xdr:colOff>
                    <xdr:row>19</xdr:row>
                    <xdr:rowOff>1676400</xdr:rowOff>
                  </from>
                  <to>
                    <xdr:col>17</xdr:col>
                    <xdr:colOff>19050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8" r:id="rId275" name="Check Box 644">
              <controlPr defaultSize="0" autoFill="0" autoLine="0" autoPict="0">
                <anchor moveWithCells="1">
                  <from>
                    <xdr:col>16</xdr:col>
                    <xdr:colOff>19050</xdr:colOff>
                    <xdr:row>20</xdr:row>
                    <xdr:rowOff>1676400</xdr:rowOff>
                  </from>
                  <to>
                    <xdr:col>17</xdr:col>
                    <xdr:colOff>19050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" r:id="rId276" name="Check Box 645">
              <controlPr defaultSize="0" autoFill="0" autoLine="0" autoPict="0">
                <anchor moveWithCells="1">
                  <from>
                    <xdr:col>16</xdr:col>
                    <xdr:colOff>19050</xdr:colOff>
                    <xdr:row>21</xdr:row>
                    <xdr:rowOff>1676400</xdr:rowOff>
                  </from>
                  <to>
                    <xdr:col>17</xdr:col>
                    <xdr:colOff>19050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0" r:id="rId277" name="Check Box 646">
              <controlPr defaultSize="0" autoFill="0" autoLine="0" autoPict="0">
                <anchor moveWithCells="1">
                  <from>
                    <xdr:col>16</xdr:col>
                    <xdr:colOff>19050</xdr:colOff>
                    <xdr:row>22</xdr:row>
                    <xdr:rowOff>1676400</xdr:rowOff>
                  </from>
                  <to>
                    <xdr:col>17</xdr:col>
                    <xdr:colOff>19050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1" r:id="rId278" name="Check Box 647">
              <controlPr defaultSize="0" autoFill="0" autoLine="0" autoPict="0">
                <anchor moveWithCells="1">
                  <from>
                    <xdr:col>16</xdr:col>
                    <xdr:colOff>19050</xdr:colOff>
                    <xdr:row>23</xdr:row>
                    <xdr:rowOff>1676400</xdr:rowOff>
                  </from>
                  <to>
                    <xdr:col>17</xdr:col>
                    <xdr:colOff>19050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2" r:id="rId279" name="Check Box 648">
              <controlPr defaultSize="0" autoFill="0" autoLine="0" autoPict="0">
                <anchor moveWithCells="1">
                  <from>
                    <xdr:col>16</xdr:col>
                    <xdr:colOff>19050</xdr:colOff>
                    <xdr:row>24</xdr:row>
                    <xdr:rowOff>1676400</xdr:rowOff>
                  </from>
                  <to>
                    <xdr:col>17</xdr:col>
                    <xdr:colOff>19050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3" r:id="rId280" name="Check Box 649">
              <controlPr defaultSize="0" autoFill="0" autoLine="0" autoPict="0">
                <anchor moveWithCells="1">
                  <from>
                    <xdr:col>16</xdr:col>
                    <xdr:colOff>19050</xdr:colOff>
                    <xdr:row>25</xdr:row>
                    <xdr:rowOff>1676400</xdr:rowOff>
                  </from>
                  <to>
                    <xdr:col>17</xdr:col>
                    <xdr:colOff>19050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4" r:id="rId281" name="Check Box 650">
              <controlPr defaultSize="0" autoFill="0" autoLine="0" autoPict="0">
                <anchor moveWithCells="1">
                  <from>
                    <xdr:col>16</xdr:col>
                    <xdr:colOff>19050</xdr:colOff>
                    <xdr:row>26</xdr:row>
                    <xdr:rowOff>1676400</xdr:rowOff>
                  </from>
                  <to>
                    <xdr:col>17</xdr:col>
                    <xdr:colOff>19050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5" r:id="rId282" name="Check Box 651">
              <controlPr defaultSize="0" autoFill="0" autoLine="0" autoPict="0">
                <anchor moveWithCells="1">
                  <from>
                    <xdr:col>16</xdr:col>
                    <xdr:colOff>19050</xdr:colOff>
                    <xdr:row>27</xdr:row>
                    <xdr:rowOff>1676400</xdr:rowOff>
                  </from>
                  <to>
                    <xdr:col>17</xdr:col>
                    <xdr:colOff>19050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6" r:id="rId283" name="Check Box 652">
              <controlPr defaultSize="0" autoFill="0" autoLine="0" autoPict="0">
                <anchor moveWithCells="1">
                  <from>
                    <xdr:col>16</xdr:col>
                    <xdr:colOff>19050</xdr:colOff>
                    <xdr:row>28</xdr:row>
                    <xdr:rowOff>1676400</xdr:rowOff>
                  </from>
                  <to>
                    <xdr:col>17</xdr:col>
                    <xdr:colOff>19050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7" r:id="rId284" name="Check Box 653">
              <controlPr defaultSize="0" autoFill="0" autoLine="0" autoPict="0">
                <anchor moveWithCells="1">
                  <from>
                    <xdr:col>16</xdr:col>
                    <xdr:colOff>19050</xdr:colOff>
                    <xdr:row>9</xdr:row>
                    <xdr:rowOff>1771650</xdr:rowOff>
                  </from>
                  <to>
                    <xdr:col>17</xdr:col>
                    <xdr:colOff>19050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" r:id="rId285" name="Check Box 655">
              <controlPr defaultSize="0" autoFill="0" autoLine="0" autoPict="0">
                <anchor moveWithCells="1">
                  <from>
                    <xdr:col>13</xdr:col>
                    <xdr:colOff>57150</xdr:colOff>
                    <xdr:row>35</xdr:row>
                    <xdr:rowOff>19050</xdr:rowOff>
                  </from>
                  <to>
                    <xdr:col>16</xdr:col>
                    <xdr:colOff>152400</xdr:colOff>
                    <xdr:row>36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2023-07-24T09:48:44Z</dcterms:modified>
</cp:coreProperties>
</file>